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1.10.201\public\社会教育課\★スポーツ振興班\②郡体協主催行事\09.郡水泳大会\R7郡水泳大会(R5からまず全ｺﾋﾟ)\250916江本克也さん作成資料\"/>
    </mc:Choice>
  </mc:AlternateContent>
  <xr:revisionPtr revIDLastSave="0" documentId="13_ncr:1_{3C671CB4-47BD-431B-A338-58A3AF5BFA87}" xr6:coauthVersionLast="47" xr6:coauthVersionMax="47" xr10:uidLastSave="{00000000-0000-0000-0000-000000000000}"/>
  <workbookProtection workbookAlgorithmName="SHA-512" workbookHashValue="lWW5dT28xuGWX9wEFF+5uaPoPKJhzgJ+2ukL68zpbQOV6LkbIXQmQPJpcjIxh3BxiwGPmYag9+3YZiFiqBk2vA==" workbookSaltValue="01S3Oz4uOQLC7djd7iaA7w==" workbookSpinCount="100000" lockStructure="1"/>
  <bookViews>
    <workbookView xWindow="-108" yWindow="-108" windowWidth="23256" windowHeight="12456" xr2:uid="{C51714FF-BAB0-4BA3-AB30-856058830DD3}"/>
  </bookViews>
  <sheets>
    <sheet name="①申込情報・②申込内訳" sheetId="1" r:id="rId1"/>
    <sheet name="③出場者情報" sheetId="4" r:id="rId2"/>
    <sheet name="④出場種目" sheetId="5" r:id="rId3"/>
    <sheet name="⑤リレー出場者" sheetId="6" r:id="rId4"/>
    <sheet name="リスト" sheetId="2" state="hidden" r:id="rId5"/>
  </sheets>
  <definedNames>
    <definedName name="_xlnm._FilterDatabase" localSheetId="1" hidden="1">③出場者情報!$A$1:$X$54</definedName>
    <definedName name="_xlnm.Print_Area" localSheetId="1">③出場者情報!$A$1:$X$55</definedName>
    <definedName name="_xlnm.Print_Area" localSheetId="2">④出場種目!$A$1:$W$105</definedName>
    <definedName name="_xlnm.Print_Area" localSheetId="3">⑤リレー出場者!$A$1:$X$24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T17" i="1"/>
  <c r="Y16" i="1"/>
  <c r="T16" i="1"/>
  <c r="G54" i="4"/>
  <c r="G5" i="4"/>
  <c r="T15" i="1" l="1"/>
  <c r="I51" i="2"/>
  <c r="I5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S54" i="4"/>
  <c r="S53" i="4"/>
  <c r="S49" i="4"/>
  <c r="S50" i="4"/>
  <c r="S51" i="4"/>
  <c r="S52" i="4"/>
  <c r="S46" i="4"/>
  <c r="S47" i="4"/>
  <c r="S48" i="4"/>
  <c r="S38" i="4"/>
  <c r="S39" i="4"/>
  <c r="S40" i="4"/>
  <c r="S41" i="4"/>
  <c r="S42" i="4"/>
  <c r="S43" i="4"/>
  <c r="S44" i="4"/>
  <c r="S45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I3" i="2" l="1"/>
</calcChain>
</file>

<file path=xl/sharedStrings.xml><?xml version="1.0" encoding="utf-8"?>
<sst xmlns="http://schemas.openxmlformats.org/spreadsheetml/2006/main" count="120" uniqueCount="117">
  <si>
    <t>団体または個人名</t>
    <rPh sb="0" eb="2">
      <t>ダンタイ</t>
    </rPh>
    <rPh sb="5" eb="8">
      <t>コジンメイ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</si>
  <si>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</si>
  <si>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</si>
  <si>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</si>
  <si>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申込責任者（引率者）</t>
    <rPh sb="0" eb="2">
      <t>モウシコミ</t>
    </rPh>
    <rPh sb="2" eb="5">
      <t>セキニンシャ</t>
    </rPh>
    <rPh sb="6" eb="9">
      <t>インソツシャ</t>
    </rPh>
    <phoneticPr fontId="1"/>
  </si>
  <si>
    <t>連絡先</t>
    <rPh sb="0" eb="3">
      <t>レンラクサキ</t>
    </rPh>
    <phoneticPr fontId="1"/>
  </si>
  <si>
    <t>出場申込</t>
    <rPh sb="0" eb="2">
      <t>シュツジョウ</t>
    </rPh>
    <rPh sb="2" eb="4">
      <t>モウシコミ</t>
    </rPh>
    <phoneticPr fontId="1"/>
  </si>
  <si>
    <t>選手名カナ</t>
    <rPh sb="0" eb="3">
      <t>センシュメイ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</si>
  <si>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</si>
  <si>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</si>
  <si>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№</t>
    <phoneticPr fontId="1"/>
  </si>
  <si>
    <t>①申込情報</t>
    <rPh sb="1" eb="3">
      <t>モウシコミ</t>
    </rPh>
    <rPh sb="3" eb="5">
      <t>ジョウホウ</t>
    </rPh>
    <phoneticPr fontId="1"/>
  </si>
  <si>
    <t>大島郡水泳大会　申込書</t>
    <rPh sb="0" eb="3">
      <t>オオシマグン</t>
    </rPh>
    <rPh sb="3" eb="5">
      <t>スイエイ</t>
    </rPh>
    <rPh sb="5" eb="7">
      <t>タイカイ</t>
    </rPh>
    <rPh sb="8" eb="11">
      <t>モウシコミショ</t>
    </rPh>
    <phoneticPr fontId="1"/>
  </si>
  <si>
    <t>　個人種目数　（④出場種目の個人種目数）</t>
    <rPh sb="1" eb="3">
      <t>コジン</t>
    </rPh>
    <rPh sb="3" eb="6">
      <t>シュモクスウ</t>
    </rPh>
    <rPh sb="9" eb="11">
      <t>シュツジョウ</t>
    </rPh>
    <rPh sb="11" eb="13">
      <t>シュモク</t>
    </rPh>
    <rPh sb="14" eb="16">
      <t>コジン</t>
    </rPh>
    <rPh sb="16" eb="18">
      <t>シュモク</t>
    </rPh>
    <rPh sb="18" eb="19">
      <t>カズ</t>
    </rPh>
    <phoneticPr fontId="1"/>
  </si>
  <si>
    <t>リレーのみ</t>
    <phoneticPr fontId="1"/>
  </si>
  <si>
    <t>区分</t>
    <rPh sb="0" eb="2">
      <t>くぶん</t>
    </rPh>
    <phoneticPr fontId="2" type="Hiragana"/>
  </si>
  <si>
    <t>性別</t>
    <rPh sb="0" eb="2">
      <t>せいべつ</t>
    </rPh>
    <phoneticPr fontId="2" type="Hiragana"/>
  </si>
  <si>
    <t>種目</t>
    <rPh sb="0" eb="2">
      <t>しゅもく</t>
    </rPh>
    <phoneticPr fontId="2" type="Hiragana"/>
  </si>
  <si>
    <t>予想タイム</t>
    <rPh sb="0" eb="2">
      <t>よそう</t>
    </rPh>
    <phoneticPr fontId="2" type="Hiragana"/>
  </si>
  <si>
    <t>第１泳者</t>
    <rPh sb="0" eb="1">
      <t>だい</t>
    </rPh>
    <rPh sb="2" eb="4">
      <t>えいしゃ</t>
    </rPh>
    <phoneticPr fontId="2" type="Hiragana"/>
  </si>
  <si>
    <t>第２泳者</t>
    <rPh sb="0" eb="1">
      <t>だい</t>
    </rPh>
    <rPh sb="2" eb="4">
      <t>えいしゃ</t>
    </rPh>
    <phoneticPr fontId="2" type="Hiragana"/>
  </si>
  <si>
    <t>第３泳者</t>
    <rPh sb="0" eb="1">
      <t>だい</t>
    </rPh>
    <rPh sb="2" eb="4">
      <t>えいしゃ</t>
    </rPh>
    <phoneticPr fontId="2" type="Hiragana"/>
  </si>
  <si>
    <t>第４泳者</t>
    <rPh sb="0" eb="1">
      <t>だい</t>
    </rPh>
    <rPh sb="2" eb="4">
      <t>えいしゃ</t>
    </rPh>
    <phoneticPr fontId="2" type="Hiragana"/>
  </si>
  <si>
    <t>④出場種目№</t>
    <rPh sb="1" eb="3">
      <t>しゅつじょう</t>
    </rPh>
    <rPh sb="3" eb="5">
      <t>しゅもく</t>
    </rPh>
    <phoneticPr fontId="2" type="Hiragana"/>
  </si>
  <si>
    <t>②申込内訳</t>
    <rPh sb="1" eb="3">
      <t>モウシコミ</t>
    </rPh>
    <rPh sb="3" eb="5">
      <t>ウチワケ</t>
    </rPh>
    <phoneticPr fontId="1"/>
  </si>
  <si>
    <t>③出場者情報</t>
    <rPh sb="1" eb="4">
      <t>シュツジョウシャ</t>
    </rPh>
    <rPh sb="4" eb="6">
      <t>ジョウホウ</t>
    </rPh>
    <phoneticPr fontId="1"/>
  </si>
  <si>
    <t>④出場種目</t>
    <rPh sb="1" eb="3">
      <t>シュツジョウ</t>
    </rPh>
    <rPh sb="3" eb="5">
      <t>シュモク</t>
    </rPh>
    <phoneticPr fontId="1"/>
  </si>
  <si>
    <t>⑤リレー出場者</t>
    <rPh sb="4" eb="7">
      <t>シュツジョウシャ</t>
    </rPh>
    <phoneticPr fontId="1"/>
  </si>
  <si>
    <t>　リレー種目数（④出場種目のリレー種目数）</t>
    <rPh sb="4" eb="7">
      <t>シュモクスウ</t>
    </rPh>
    <rPh sb="9" eb="11">
      <t>シュツジョウ</t>
    </rPh>
    <rPh sb="11" eb="13">
      <t>シュモク</t>
    </rPh>
    <rPh sb="17" eb="19">
      <t>シュモク</t>
    </rPh>
    <rPh sb="19" eb="20">
      <t>カズ</t>
    </rPh>
    <phoneticPr fontId="1"/>
  </si>
  <si>
    <t>区分</t>
  </si>
  <si>
    <t>小学</t>
  </si>
  <si>
    <t>中学</t>
  </si>
  <si>
    <t>一般</t>
  </si>
  <si>
    <t>一般・20代以下</t>
  </si>
  <si>
    <t>一般・30代</t>
  </si>
  <si>
    <t>一般・40代</t>
  </si>
  <si>
    <t>一般・50代</t>
  </si>
  <si>
    <t>一般・60代</t>
  </si>
  <si>
    <t>一般・70代</t>
  </si>
  <si>
    <t>一般・80代以上</t>
  </si>
  <si>
    <t>性別</t>
  </si>
  <si>
    <t>男子</t>
  </si>
  <si>
    <t>女子</t>
  </si>
  <si>
    <t>種目名</t>
  </si>
  <si>
    <t>男子25ｍ自由形</t>
  </si>
  <si>
    <t>女子25ｍ自由形</t>
  </si>
  <si>
    <t>男子50ｍ自由形</t>
  </si>
  <si>
    <t>女子50ｍ自由形</t>
  </si>
  <si>
    <t>男子100ｍ自由形</t>
  </si>
  <si>
    <t>女子100ｍ自由形</t>
  </si>
  <si>
    <t>男子200ｍ自由形</t>
  </si>
  <si>
    <t>女子200ｍ自由形</t>
  </si>
  <si>
    <t>男子25ｍ平泳ぎ</t>
  </si>
  <si>
    <t>女子25ｍ平泳ぎ</t>
  </si>
  <si>
    <t>男子50ｍ平泳ぎ</t>
  </si>
  <si>
    <t>女子50ｍ平泳ぎ</t>
  </si>
  <si>
    <t>男子100ｍ平泳ぎ</t>
  </si>
  <si>
    <t>女子100ｍ平泳ぎ</t>
  </si>
  <si>
    <t>男子200ｍ平泳ぎ</t>
  </si>
  <si>
    <t>女子200ｍ平泳ぎ</t>
  </si>
  <si>
    <t>男子25ｍ背泳ぎ</t>
  </si>
  <si>
    <t>女子25ｍ背泳ぎ</t>
  </si>
  <si>
    <t>男子50ｍ背泳ぎ</t>
  </si>
  <si>
    <t>女子50ｍ背泳ぎ</t>
  </si>
  <si>
    <t>男子100ｍ背泳ぎ</t>
  </si>
  <si>
    <t>女子100ｍ背泳ぎ</t>
  </si>
  <si>
    <t>男子200ｍ背泳ぎ</t>
  </si>
  <si>
    <t>女子200ｍ背泳ぎ</t>
  </si>
  <si>
    <t>男子25ｍバタフライ</t>
  </si>
  <si>
    <t>女子25ｍバタフライ</t>
  </si>
  <si>
    <t>男子50ｍバタフライ</t>
  </si>
  <si>
    <t>女子50ｍバタフライ</t>
  </si>
  <si>
    <t>男子100ｍバタフライ</t>
  </si>
  <si>
    <t>女子100ｍバタフライ</t>
  </si>
  <si>
    <t>男子200ｍバタフライ</t>
  </si>
  <si>
    <t>女子200ｍバタフライ</t>
  </si>
  <si>
    <t>男子100ｍ個人メドレー</t>
  </si>
  <si>
    <t>女子100ｍ個人メドレー</t>
  </si>
  <si>
    <t>男子200ｍ個人メドレー</t>
  </si>
  <si>
    <t>女子200ｍ個人メドレー</t>
  </si>
  <si>
    <t>男子100ｍリレー</t>
  </si>
  <si>
    <t>女子100ｍリレー</t>
  </si>
  <si>
    <t>男子200ｍリレー</t>
  </si>
  <si>
    <t>女子200ｍリレー</t>
  </si>
  <si>
    <t>男子100ｍメドレーリレー</t>
  </si>
  <si>
    <t>女子100ｍメドレーリレー</t>
  </si>
  <si>
    <t>男子200ｍメドレーリレー</t>
  </si>
  <si>
    <t>女子200ｍメドレーリレー</t>
  </si>
  <si>
    <t>人</t>
    <rPh sb="0" eb="1">
      <t>にん</t>
    </rPh>
    <phoneticPr fontId="2" type="Hiragana"/>
  </si>
  <si>
    <t>種目</t>
    <rPh sb="0" eb="2">
      <t>しゅもく</t>
    </rPh>
    <phoneticPr fontId="2" type="Hiragana"/>
  </si>
  <si>
    <t>大会開催日</t>
    <rPh sb="0" eb="2">
      <t>たいかい</t>
    </rPh>
    <rPh sb="2" eb="5">
      <t>かいさいひ</t>
    </rPh>
    <phoneticPr fontId="2" type="Hiragana"/>
  </si>
  <si>
    <t>生年月日(西暦入力)</t>
    <rPh sb="0" eb="4">
      <t>せいねんがっぴ</t>
    </rPh>
    <rPh sb="5" eb="7">
      <t>せいれき</t>
    </rPh>
    <rPh sb="7" eb="9">
      <t>にゅうりょく</t>
    </rPh>
    <phoneticPr fontId="2" type="Hiragana"/>
  </si>
  <si>
    <t>○</t>
    <phoneticPr fontId="1"/>
  </si>
  <si>
    <t>出場者氏名</t>
    <rPh sb="0" eb="3">
      <t>シュツジョウシャ</t>
    </rPh>
    <rPh sb="3" eb="5">
      <t>シメイ</t>
    </rPh>
    <phoneticPr fontId="1"/>
  </si>
  <si>
    <t>選択</t>
    <rPh sb="0" eb="2">
      <t>センタク</t>
    </rPh>
    <phoneticPr fontId="1"/>
  </si>
  <si>
    <t>リレーに○</t>
    <phoneticPr fontId="2" type="halfwidthKatakana"/>
  </si>
  <si>
    <t>選手名（団体名）</t>
    <rPh sb="0" eb="3">
      <t>センシュメイ</t>
    </rPh>
    <rPh sb="4" eb="7">
      <t>ダンタイメイ</t>
    </rPh>
    <phoneticPr fontId="1"/>
  </si>
  <si>
    <t>秒</t>
    <rPh sb="0" eb="1">
      <t>ビョウ</t>
    </rPh>
    <phoneticPr fontId="1"/>
  </si>
  <si>
    <t>分</t>
    <rPh sb="0" eb="1">
      <t>フン</t>
    </rPh>
    <phoneticPr fontId="1"/>
  </si>
  <si>
    <t>ＯＰ100ｍリレー</t>
  </si>
  <si>
    <t>ＯＰ 200ｍリレー</t>
  </si>
  <si>
    <t>ＯＰ 100ｍメドレーリレー</t>
  </si>
  <si>
    <t>ＯＰ 200ｍメドレーリレー</t>
  </si>
  <si>
    <t>ＯＰ</t>
    <phoneticPr fontId="1"/>
  </si>
  <si>
    <t>ＯＰ</t>
    <phoneticPr fontId="1"/>
  </si>
  <si>
    <t>　出場者人数　（③出場者情報の人数）</t>
    <rPh sb="1" eb="4">
      <t>シュツジョウシャ</t>
    </rPh>
    <rPh sb="4" eb="6">
      <t>ニンズウ</t>
    </rPh>
    <rPh sb="9" eb="12">
      <t>シュツジョウシャ</t>
    </rPh>
    <rPh sb="12" eb="14">
      <t>ジョウホウ</t>
    </rPh>
    <rPh sb="15" eb="16">
      <t>ニン</t>
    </rPh>
    <rPh sb="16" eb="17">
      <t>カズ</t>
    </rPh>
    <phoneticPr fontId="1"/>
  </si>
  <si>
    <t>出場種目№</t>
    <rPh sb="0" eb="2">
      <t>シュツジョウ</t>
    </rPh>
    <rPh sb="2" eb="4">
      <t>シュモク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</si>
  <si>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</si>
  <si>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</si>
  <si>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・リレーのみ参加の選手は「リレーのみ」欄の○を選択</t>
    <phoneticPr fontId="1"/>
  </si>
  <si>
    <t>・リレーは団体名を選択のうえ、「⑤リレー出場者」を入力</t>
    <rPh sb="9" eb="11">
      <t>センタク</t>
    </rPh>
    <rPh sb="25" eb="27">
      <t>ニュウリョク</t>
    </rPh>
    <phoneticPr fontId="1"/>
  </si>
  <si>
    <t>・リレー参加の場合は「選手名（団体名）」欄へ団体名を入力（例：東和ＳＣ Ａ）</t>
    <rPh sb="4" eb="6">
      <t>サンカ</t>
    </rPh>
    <rPh sb="7" eb="9">
      <t>バアイ</t>
    </rPh>
    <rPh sb="11" eb="14">
      <t>センシュメイ</t>
    </rPh>
    <rPh sb="15" eb="17">
      <t>ダンタイ</t>
    </rPh>
    <rPh sb="17" eb="18">
      <t>メイ</t>
    </rPh>
    <rPh sb="20" eb="21">
      <t>ラン</t>
    </rPh>
    <rPh sb="22" eb="25">
      <t>ダンタイメイ</t>
    </rPh>
    <rPh sb="26" eb="28">
      <t>ニュウリョク</t>
    </rPh>
    <rPh sb="29" eb="30">
      <t>レイ</t>
    </rPh>
    <rPh sb="31" eb="33">
      <t>トウワ</t>
    </rPh>
    <phoneticPr fontId="1"/>
  </si>
  <si>
    <t>・①→③→④→⑤の順に、</t>
    <rPh sb="9" eb="10">
      <t>ｼﾞｭﾝ</t>
    </rPh>
    <phoneticPr fontId="2" type="halfwidthKatakana"/>
  </si>
  <si>
    <t>　の部分に入力又は選択をしてください。</t>
    <rPh sb="2" eb="4">
      <t>ﾌﾞﾌﾞﾝ</t>
    </rPh>
    <rPh sb="5" eb="7">
      <t>ﾆｭｳﾘｮｸ</t>
    </rPh>
    <rPh sb="7" eb="8">
      <t>ﾏﾀ</t>
    </rPh>
    <rPh sb="9" eb="11">
      <t>ｾﾝﾀｸ</t>
    </rPh>
    <phoneticPr fontId="2" type="halfwidthKatakana"/>
  </si>
  <si>
    <t>・ファイル名の【チーム名】を自分のチーム名に変えデータ保存しメールにて提出してください。</t>
    <phoneticPr fontId="2" type="halfwidthKatakana"/>
  </si>
  <si>
    <t>・リレー出場者の変更は、当日、受付に申し出てください。</t>
    <rPh sb="4" eb="7">
      <t>シュツジョウシャ</t>
    </rPh>
    <rPh sb="8" eb="10">
      <t>ヘンコウ</t>
    </rPh>
    <rPh sb="12" eb="14">
      <t>トウジツ</t>
    </rPh>
    <rPh sb="15" eb="17">
      <t>ウケツケ</t>
    </rPh>
    <rPh sb="18" eb="19">
      <t>モウ</t>
    </rPh>
    <rPh sb="20" eb="21">
      <t>デ</t>
    </rPh>
    <phoneticPr fontId="1"/>
  </si>
  <si>
    <t>　なお、種目/区分の当日変更はできません。</t>
    <rPh sb="4" eb="6">
      <t>シュモク</t>
    </rPh>
    <rPh sb="7" eb="9">
      <t>クブン</t>
    </rPh>
    <rPh sb="10" eb="12">
      <t>トウジツ</t>
    </rPh>
    <rPh sb="12" eb="14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</si>
</sst>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4" fontId="5" fillId="0" borderId="0" xfId="0" applyNumberFormat="1" applyFont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4" fillId="0" borderId="1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10" fillId="0" borderId="0" xfId="0" applyFont="1">
      <alignment vertical="center"/>
    </xf>
    <xf numFmtId="0" fontId="0" fillId="0" borderId="26" xfId="0" applyBorder="1">
      <alignment vertical="center"/>
    </xf>
    <xf numFmtId="0" fontId="7" fillId="0" borderId="30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10" fillId="2" borderId="23" xfId="0" applyFont="1" applyFill="1" applyBorder="1">
      <alignment vertical="center"/>
    </xf>
    <xf numFmtId="0" fontId="10" fillId="2" borderId="24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11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indent="1"/>
    </xf>
    <xf numFmtId="0" fontId="5" fillId="0" borderId="15" xfId="0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3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14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14" fontId="5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 shrinkToFit="1"/>
    </xf>
    <xf numFmtId="0" fontId="10" fillId="0" borderId="32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A312-D5AA-445F-9309-AC415125ED5F}">
  <dimension ref="A1:Y59"/>
  <sheetViews>
    <sheetView showGridLines="0" tabSelected="1" view="pageBreakPreview" zoomScaleNormal="100" zoomScaleSheetLayoutView="100" workbookViewId="0">
      <selection activeCell="J8" sqref="J8:X8"/>
    </sheetView>
  </sheetViews>
  <sheetFormatPr defaultColWidth="3.69921875" defaultRowHeight="24" customHeight="1" x14ac:dyDescent="0.45"/>
  <cols>
    <col min="1" max="1" width="3.69921875" style="1" customWidth="1"/>
    <col min="2" max="24" width="3.69921875" style="1"/>
    <col min="25" max="25" width="3.69921875" style="16"/>
    <col min="26" max="16384" width="3.69921875" style="1"/>
  </cols>
  <sheetData>
    <row r="1" spans="1:25" ht="24" customHeight="1" x14ac:dyDescent="0.45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5" ht="24" customHeight="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8" t="s">
        <v>90</v>
      </c>
      <c r="R2" s="58"/>
      <c r="S2" s="58"/>
      <c r="T2" s="58"/>
      <c r="U2" s="57">
        <v>45949</v>
      </c>
      <c r="V2" s="57"/>
      <c r="W2" s="57"/>
      <c r="X2" s="57"/>
    </row>
    <row r="3" spans="1:25" ht="24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2"/>
      <c r="R3" s="22"/>
      <c r="S3" s="22"/>
      <c r="T3" s="22"/>
      <c r="U3" s="23"/>
      <c r="V3" s="23"/>
      <c r="W3" s="23"/>
      <c r="X3" s="23"/>
    </row>
    <row r="4" spans="1:25" ht="24" customHeight="1" x14ac:dyDescent="0.45">
      <c r="A4" s="30" t="s">
        <v>112</v>
      </c>
      <c r="B4" s="30"/>
      <c r="C4" s="30"/>
      <c r="D4" s="30"/>
      <c r="E4" s="30"/>
      <c r="F4" s="30"/>
      <c r="G4" s="30"/>
      <c r="H4" s="37"/>
      <c r="I4" s="38"/>
      <c r="J4" s="30" t="s">
        <v>113</v>
      </c>
      <c r="K4" s="30"/>
      <c r="L4" s="30"/>
      <c r="M4" s="30"/>
      <c r="N4" s="39"/>
      <c r="O4" s="39"/>
      <c r="P4" s="39"/>
      <c r="Q4" s="40"/>
      <c r="R4" s="40"/>
      <c r="S4" s="40"/>
      <c r="T4" s="40"/>
      <c r="U4" s="41"/>
      <c r="V4" s="41"/>
      <c r="W4" s="41"/>
      <c r="X4" s="41"/>
      <c r="Y4" s="42"/>
    </row>
    <row r="5" spans="1:25" ht="24" customHeight="1" x14ac:dyDescent="0.45">
      <c r="A5" s="30" t="s">
        <v>114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9"/>
      <c r="O5" s="39"/>
      <c r="P5" s="39"/>
      <c r="Q5" s="40"/>
      <c r="R5" s="40"/>
      <c r="S5" s="40"/>
      <c r="T5" s="40"/>
      <c r="U5" s="41"/>
      <c r="V5" s="41"/>
      <c r="W5" s="41"/>
      <c r="X5" s="41"/>
      <c r="Y5" s="42"/>
    </row>
    <row r="6" spans="1:25" ht="24" customHeight="1" thickBot="1" x14ac:dyDescent="0.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4"/>
      <c r="R6" s="24"/>
      <c r="S6" s="24"/>
      <c r="T6" s="24"/>
      <c r="U6" s="25"/>
      <c r="V6" s="25"/>
      <c r="W6" s="25"/>
      <c r="X6" s="25"/>
    </row>
    <row r="7" spans="1:25" ht="24" customHeight="1" x14ac:dyDescent="0.45">
      <c r="A7" s="51" t="s">
        <v>11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32"/>
    </row>
    <row r="8" spans="1:25" ht="24" customHeight="1" x14ac:dyDescent="0.45">
      <c r="A8" s="47" t="s">
        <v>0</v>
      </c>
      <c r="B8" s="48"/>
      <c r="C8" s="48"/>
      <c r="D8" s="48"/>
      <c r="E8" s="48"/>
      <c r="F8" s="48"/>
      <c r="G8" s="48"/>
      <c r="H8" s="48"/>
      <c r="I8" s="48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  <c r="Y8" s="32"/>
    </row>
    <row r="9" spans="1:25" ht="24" customHeight="1" x14ac:dyDescent="0.45">
      <c r="A9" s="47" t="s">
        <v>5</v>
      </c>
      <c r="B9" s="48"/>
      <c r="C9" s="48"/>
      <c r="D9" s="48" t="s">
        <v>1</v>
      </c>
      <c r="E9" s="48"/>
      <c r="F9" s="48"/>
      <c r="G9" s="48"/>
      <c r="H9" s="48"/>
      <c r="I9" s="48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  <c r="Y9" s="32"/>
    </row>
    <row r="10" spans="1:25" ht="24" customHeight="1" x14ac:dyDescent="0.45">
      <c r="A10" s="47"/>
      <c r="B10" s="48"/>
      <c r="C10" s="48"/>
      <c r="D10" s="48" t="s">
        <v>2</v>
      </c>
      <c r="E10" s="48"/>
      <c r="F10" s="48"/>
      <c r="G10" s="48"/>
      <c r="H10" s="48"/>
      <c r="I10" s="48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4"/>
      <c r="Y10" s="32"/>
    </row>
    <row r="11" spans="1:25" ht="24" customHeight="1" x14ac:dyDescent="0.45">
      <c r="A11" s="47"/>
      <c r="B11" s="48"/>
      <c r="C11" s="48"/>
      <c r="D11" s="48" t="s">
        <v>3</v>
      </c>
      <c r="E11" s="48"/>
      <c r="F11" s="48"/>
      <c r="G11" s="48"/>
      <c r="H11" s="48"/>
      <c r="I11" s="48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  <c r="Y11" s="32"/>
    </row>
    <row r="12" spans="1:25" ht="24" customHeight="1" thickBot="1" x14ac:dyDescent="0.5">
      <c r="A12" s="49"/>
      <c r="B12" s="50"/>
      <c r="C12" s="50"/>
      <c r="D12" s="50" t="s">
        <v>4</v>
      </c>
      <c r="E12" s="50"/>
      <c r="F12" s="50"/>
      <c r="G12" s="50"/>
      <c r="H12" s="50"/>
      <c r="I12" s="50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/>
      <c r="Y12" s="32"/>
    </row>
    <row r="13" spans="1:25" ht="24" customHeight="1" thickBot="1" x14ac:dyDescent="0.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5" ht="24" customHeight="1" x14ac:dyDescent="0.45">
      <c r="A14" s="51" t="s">
        <v>24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3"/>
      <c r="Y14" s="32"/>
    </row>
    <row r="15" spans="1:25" ht="24" customHeight="1" x14ac:dyDescent="0.45">
      <c r="A15" s="47" t="s">
        <v>6</v>
      </c>
      <c r="B15" s="48"/>
      <c r="C15" s="48"/>
      <c r="D15" s="3" t="s">
        <v>105</v>
      </c>
      <c r="E15" s="4"/>
      <c r="F15" s="4"/>
      <c r="G15" s="4"/>
      <c r="H15" s="4"/>
      <c r="I15" s="5"/>
      <c r="J15" s="3"/>
      <c r="K15" s="4"/>
      <c r="L15" s="4"/>
      <c r="M15" s="4"/>
      <c r="N15" s="4"/>
      <c r="O15" s="5"/>
      <c r="P15" s="4"/>
      <c r="Q15" s="4"/>
      <c r="R15" s="4"/>
      <c r="S15" s="4"/>
      <c r="T15" s="54">
        <f>COUNTA(③出場者情報!B5:F54)</f>
        <v>0</v>
      </c>
      <c r="U15" s="54"/>
      <c r="V15" s="54"/>
      <c r="W15" s="4" t="s">
        <v>88</v>
      </c>
      <c r="X15" s="6"/>
      <c r="Y15" s="32"/>
    </row>
    <row r="16" spans="1:25" ht="24" customHeight="1" x14ac:dyDescent="0.45">
      <c r="A16" s="47"/>
      <c r="B16" s="48"/>
      <c r="C16" s="48"/>
      <c r="D16" s="3" t="s">
        <v>13</v>
      </c>
      <c r="E16" s="4"/>
      <c r="F16" s="4"/>
      <c r="G16" s="4"/>
      <c r="H16" s="4"/>
      <c r="I16" s="5"/>
      <c r="J16" s="3"/>
      <c r="K16" s="4"/>
      <c r="L16" s="4"/>
      <c r="M16" s="4"/>
      <c r="N16" s="4"/>
      <c r="O16" s="5"/>
      <c r="P16" s="4"/>
      <c r="Q16" s="4"/>
      <c r="R16" s="4"/>
      <c r="S16" s="4"/>
      <c r="T16" s="54">
        <f>IF(Y16=0,0,SUM(Y16-T17))</f>
        <v>0</v>
      </c>
      <c r="U16" s="54"/>
      <c r="V16" s="54"/>
      <c r="W16" s="4" t="s">
        <v>89</v>
      </c>
      <c r="X16" s="6"/>
      <c r="Y16" s="32">
        <f>COUNTA(④出場種目!B5:F104)</f>
        <v>0</v>
      </c>
    </row>
    <row r="17" spans="1:25" ht="24" customHeight="1" thickBot="1" x14ac:dyDescent="0.5">
      <c r="A17" s="49"/>
      <c r="B17" s="50"/>
      <c r="C17" s="50"/>
      <c r="D17" s="7" t="s">
        <v>28</v>
      </c>
      <c r="E17" s="8"/>
      <c r="F17" s="8"/>
      <c r="G17" s="8"/>
      <c r="H17" s="8"/>
      <c r="I17" s="9"/>
      <c r="J17" s="7"/>
      <c r="K17" s="8"/>
      <c r="L17" s="8"/>
      <c r="M17" s="8"/>
      <c r="N17" s="8"/>
      <c r="O17" s="9"/>
      <c r="P17" s="8"/>
      <c r="Q17" s="8"/>
      <c r="R17" s="8"/>
      <c r="S17" s="8"/>
      <c r="T17" s="55">
        <f>COUNTIF(④出場種目!R5:S104,"○")</f>
        <v>0</v>
      </c>
      <c r="U17" s="55"/>
      <c r="V17" s="55"/>
      <c r="W17" s="8" t="s">
        <v>89</v>
      </c>
      <c r="X17" s="10"/>
      <c r="Y17" s="32"/>
    </row>
    <row r="18" spans="1:25" ht="24" customHeight="1" x14ac:dyDescent="0.4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5" s="20" customFormat="1" ht="24" customHeight="1" x14ac:dyDescent="0.45">
      <c r="Y19" s="21"/>
    </row>
    <row r="36" spans="2:24" ht="24" customHeight="1" x14ac:dyDescent="0.2">
      <c r="B36" s="14"/>
      <c r="C36" s="14"/>
      <c r="D36" s="14"/>
      <c r="E36" s="14"/>
      <c r="F36" s="14"/>
      <c r="G36" s="14"/>
      <c r="H36" s="14" ph="1"/>
      <c r="I36" s="14" ph="1"/>
      <c r="J36" s="14" ph="1"/>
      <c r="K36" s="14" ph="1"/>
      <c r="L36" s="14"/>
      <c r="M36" s="14"/>
      <c r="N36" s="15"/>
      <c r="O36" s="15"/>
      <c r="P36" s="15"/>
      <c r="Q36" s="15"/>
      <c r="R36" s="15"/>
      <c r="S36" s="14"/>
      <c r="T36" s="14"/>
      <c r="U36" s="14"/>
      <c r="V36" s="14"/>
      <c r="W36" s="14"/>
      <c r="X36" s="14"/>
    </row>
    <row r="59" spans="1:24" ht="24" customHeight="1" x14ac:dyDescent="0.4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</sheetData>
  <sheetProtection algorithmName="SHA-512" hashValue="LXD6VcBnVQXCmXFrv5u9aORq34GOO1/FQAWbYHa16zIapE3HuTMAexwGWOgfktv9opgVm+1wshzGxC2hHBb9BQ==" saltValue="VaSVLzHh6Lp6kZAf2Eqckw==" spinCount="100000" sheet="1" objects="1" scenarios="1"/>
  <mergeCells count="20">
    <mergeCell ref="A1:X1"/>
    <mergeCell ref="U2:X2"/>
    <mergeCell ref="Q2:T2"/>
    <mergeCell ref="A7:X7"/>
    <mergeCell ref="J9:X9"/>
    <mergeCell ref="A8:I8"/>
    <mergeCell ref="J8:X8"/>
    <mergeCell ref="J10:X10"/>
    <mergeCell ref="J11:X11"/>
    <mergeCell ref="J12:X12"/>
    <mergeCell ref="A9:C12"/>
    <mergeCell ref="A15:C17"/>
    <mergeCell ref="D9:I9"/>
    <mergeCell ref="D10:I10"/>
    <mergeCell ref="D11:I11"/>
    <mergeCell ref="D12:I12"/>
    <mergeCell ref="A14:X14"/>
    <mergeCell ref="T15:V15"/>
    <mergeCell ref="T17:V17"/>
    <mergeCell ref="T16:V16"/>
  </mergeCells>
  <phoneticPr fontId="2" type="halfwidthKatakana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Header>&amp;R（様式１-&amp;P）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6EFF2B2F-4D6C-4858-99CE-7ED919A4134D}">
          <x14:formula1>
            <xm:f>リスト!$C$2:$C$5</xm:f>
          </x14:formula1>
          <xm:sqref>L35:M36</xm:sqref>
        </x14:dataValidation>
        <x14:dataValidation type="list" allowBlank="1" showInputMessage="1" showErrorMessage="1" xr:uid="{744A4CF8-CC8C-4D86-9450-052F85BD3EC4}">
          <x14:formula1>
            <xm:f>リスト!$G$2:$G$3</xm:f>
          </x14:formula1>
          <xm:sqref>U35:X36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67DA-4248-4DFD-9D3D-D5C77A41B208}">
  <dimension ref="A1:Z55"/>
  <sheetViews>
    <sheetView showGridLines="0" view="pageBreakPreview" zoomScaleNormal="100" zoomScaleSheetLayoutView="100" workbookViewId="0">
      <selection activeCell="B10" sqref="B10:F10"/>
    </sheetView>
  </sheetViews>
  <sheetFormatPr defaultColWidth="3.69921875" defaultRowHeight="24" customHeight="1" x14ac:dyDescent="0.45"/>
  <sheetData>
    <row r="1" spans="1:26" s="1" customFormat="1" ht="24" customHeight="1" x14ac:dyDescent="0.45">
      <c r="A1" s="59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1"/>
      <c r="Y1" s="33"/>
      <c r="Z1" s="34"/>
    </row>
    <row r="2" spans="1:26" s="1" customFormat="1" ht="24" customHeight="1" x14ac:dyDescent="0.45">
      <c r="A2" s="64" t="s">
        <v>109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6"/>
      <c r="Y2" s="33"/>
      <c r="Z2" s="34"/>
    </row>
    <row r="3" spans="1:26" s="1" customFormat="1" ht="24" customHeight="1" x14ac:dyDescent="0.45">
      <c r="A3" s="67" t="s">
        <v>111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  <c r="Y3" s="33"/>
      <c r="Z3" s="34"/>
    </row>
    <row r="4" spans="1:26" s="1" customFormat="1" ht="24" customHeight="1" x14ac:dyDescent="0.45">
      <c r="A4" s="11" t="s">
        <v>10</v>
      </c>
      <c r="B4" s="62" t="s">
        <v>96</v>
      </c>
      <c r="C4" s="62"/>
      <c r="D4" s="62"/>
      <c r="E4" s="62"/>
      <c r="F4" s="62"/>
      <c r="G4" s="62" t="s">
        <v>7</v>
      </c>
      <c r="H4" s="62"/>
      <c r="I4" s="62"/>
      <c r="J4" s="62"/>
      <c r="K4" s="62"/>
      <c r="L4" s="62" t="s">
        <v>8</v>
      </c>
      <c r="M4" s="62"/>
      <c r="N4" s="62" t="s">
        <v>91</v>
      </c>
      <c r="O4" s="62"/>
      <c r="P4" s="62"/>
      <c r="Q4" s="62"/>
      <c r="R4" s="62"/>
      <c r="S4" s="62" t="s">
        <v>9</v>
      </c>
      <c r="T4" s="62"/>
      <c r="U4" s="62" t="s">
        <v>14</v>
      </c>
      <c r="V4" s="62"/>
      <c r="W4" s="62"/>
      <c r="X4" s="63"/>
      <c r="Y4" s="33"/>
      <c r="Z4" s="34"/>
    </row>
    <row r="5" spans="1:26" s="1" customFormat="1" ht="24" customHeight="1" x14ac:dyDescent="0.2">
      <c r="A5" s="11">
        <v>1</v>
      </c>
      <c r="B5" s="70"/>
      <c r="C5" s="70"/>
      <c r="D5" s="70"/>
      <c r="E5" s="70"/>
      <c r="F5" s="70"/>
      <c r="G5" s="70" t="str">
        <f t="shared" ref="G5" si="0">ASC(PHONETIC(B5))</f>
        <v/>
      </c>
      <c r="H5" s="70" ph="1"/>
      <c r="I5" s="70" ph="1"/>
      <c r="J5" s="70" ph="1"/>
      <c r="K5" s="70" ph="1"/>
      <c r="L5" s="70"/>
      <c r="M5" s="70"/>
      <c r="N5" s="71"/>
      <c r="O5" s="71"/>
      <c r="P5" s="71"/>
      <c r="Q5" s="71"/>
      <c r="R5" s="71"/>
      <c r="S5" s="62" t="str">
        <f>IF(N5="","",DATEDIF(N5,①申込情報・②申込内訳!$U$2,"Y"))</f>
        <v/>
      </c>
      <c r="T5" s="62"/>
      <c r="U5" s="70"/>
      <c r="V5" s="70"/>
      <c r="W5" s="70"/>
      <c r="X5" s="72"/>
      <c r="Y5" s="33"/>
      <c r="Z5" s="34"/>
    </row>
    <row r="6" spans="1:26" s="1" customFormat="1" ht="24" customHeight="1" x14ac:dyDescent="0.2">
      <c r="A6" s="11">
        <v>2</v>
      </c>
      <c r="B6" s="70"/>
      <c r="C6" s="70"/>
      <c r="D6" s="70"/>
      <c r="E6" s="70"/>
      <c r="F6" s="70"/>
      <c r="G6" s="70" t="str">
        <f t="shared" ref="G6:G54" si="1">ASC(PHONETIC(B6))</f>
        <v/>
      </c>
      <c r="H6" s="70" ph="1"/>
      <c r="I6" s="70" ph="1"/>
      <c r="J6" s="70" ph="1"/>
      <c r="K6" s="70" ph="1"/>
      <c r="L6" s="70"/>
      <c r="M6" s="70"/>
      <c r="N6" s="71"/>
      <c r="O6" s="71"/>
      <c r="P6" s="71"/>
      <c r="Q6" s="71"/>
      <c r="R6" s="71"/>
      <c r="S6" s="62" t="str">
        <f>IF(N6="","",DATEDIF(N6,①申込情報・②申込内訳!$U$2,"Y"))</f>
        <v/>
      </c>
      <c r="T6" s="62"/>
      <c r="U6" s="70"/>
      <c r="V6" s="70"/>
      <c r="W6" s="70"/>
      <c r="X6" s="72"/>
      <c r="Y6" s="33"/>
      <c r="Z6" s="34"/>
    </row>
    <row r="7" spans="1:26" s="1" customFormat="1" ht="24" customHeight="1" x14ac:dyDescent="0.2">
      <c r="A7" s="11">
        <v>3</v>
      </c>
      <c r="B7" s="70"/>
      <c r="C7" s="70"/>
      <c r="D7" s="70"/>
      <c r="E7" s="70"/>
      <c r="F7" s="70"/>
      <c r="G7" s="70" t="str">
        <f t="shared" si="1"/>
        <v/>
      </c>
      <c r="H7" s="70" ph="1"/>
      <c r="I7" s="70" ph="1"/>
      <c r="J7" s="70" ph="1"/>
      <c r="K7" s="70" ph="1"/>
      <c r="L7" s="70"/>
      <c r="M7" s="70"/>
      <c r="N7" s="71"/>
      <c r="O7" s="71"/>
      <c r="P7" s="71"/>
      <c r="Q7" s="71"/>
      <c r="R7" s="71"/>
      <c r="S7" s="62" t="str">
        <f>IF(N7="","",DATEDIF(N7,①申込情報・②申込内訳!$U$2,"Y"))</f>
        <v/>
      </c>
      <c r="T7" s="62"/>
      <c r="U7" s="70"/>
      <c r="V7" s="70"/>
      <c r="W7" s="70"/>
      <c r="X7" s="72"/>
      <c r="Y7" s="33"/>
      <c r="Z7" s="34"/>
    </row>
    <row r="8" spans="1:26" s="1" customFormat="1" ht="24" customHeight="1" x14ac:dyDescent="0.2">
      <c r="A8" s="26">
        <v>4</v>
      </c>
      <c r="B8" s="70"/>
      <c r="C8" s="70"/>
      <c r="D8" s="70"/>
      <c r="E8" s="70"/>
      <c r="F8" s="70"/>
      <c r="G8" s="70" t="str">
        <f t="shared" si="1"/>
        <v/>
      </c>
      <c r="H8" s="70" ph="1"/>
      <c r="I8" s="70" ph="1"/>
      <c r="J8" s="70" ph="1"/>
      <c r="K8" s="70" ph="1"/>
      <c r="L8" s="70"/>
      <c r="M8" s="70"/>
      <c r="N8" s="71"/>
      <c r="O8" s="71"/>
      <c r="P8" s="71"/>
      <c r="Q8" s="71"/>
      <c r="R8" s="71"/>
      <c r="S8" s="62" t="str">
        <f>IF(N8="","",DATEDIF(N8,①申込情報・②申込内訳!$U$2,"Y"))</f>
        <v/>
      </c>
      <c r="T8" s="62"/>
      <c r="U8" s="70"/>
      <c r="V8" s="70"/>
      <c r="W8" s="70"/>
      <c r="X8" s="72"/>
      <c r="Y8" s="33"/>
      <c r="Z8" s="34"/>
    </row>
    <row r="9" spans="1:26" s="1" customFormat="1" ht="24" customHeight="1" x14ac:dyDescent="0.2">
      <c r="A9" s="26">
        <v>5</v>
      </c>
      <c r="B9" s="70"/>
      <c r="C9" s="70"/>
      <c r="D9" s="70"/>
      <c r="E9" s="70"/>
      <c r="F9" s="70"/>
      <c r="G9" s="70" t="str">
        <f t="shared" si="1"/>
        <v/>
      </c>
      <c r="H9" s="70" ph="1"/>
      <c r="I9" s="70" ph="1"/>
      <c r="J9" s="70" ph="1"/>
      <c r="K9" s="70" ph="1"/>
      <c r="L9" s="70"/>
      <c r="M9" s="70"/>
      <c r="N9" s="71"/>
      <c r="O9" s="71"/>
      <c r="P9" s="71"/>
      <c r="Q9" s="71"/>
      <c r="R9" s="71"/>
      <c r="S9" s="62" t="str">
        <f>IF(N9="","",DATEDIF(N9,①申込情報・②申込内訳!$U$2,"Y"))</f>
        <v/>
      </c>
      <c r="T9" s="62"/>
      <c r="U9" s="70"/>
      <c r="V9" s="70"/>
      <c r="W9" s="70"/>
      <c r="X9" s="72"/>
      <c r="Y9" s="33"/>
      <c r="Z9" s="34"/>
    </row>
    <row r="10" spans="1:26" s="1" customFormat="1" ht="24" customHeight="1" x14ac:dyDescent="0.2">
      <c r="A10" s="26">
        <v>6</v>
      </c>
      <c r="B10" s="70"/>
      <c r="C10" s="70"/>
      <c r="D10" s="70"/>
      <c r="E10" s="70"/>
      <c r="F10" s="70"/>
      <c r="G10" s="70" t="str">
        <f t="shared" si="1"/>
        <v/>
      </c>
      <c r="H10" s="70" ph="1"/>
      <c r="I10" s="70" ph="1"/>
      <c r="J10" s="70" ph="1"/>
      <c r="K10" s="70" ph="1"/>
      <c r="L10" s="70"/>
      <c r="M10" s="70"/>
      <c r="N10" s="71"/>
      <c r="O10" s="71"/>
      <c r="P10" s="71"/>
      <c r="Q10" s="71"/>
      <c r="R10" s="71"/>
      <c r="S10" s="62" t="str">
        <f>IF(N10="","",DATEDIF(N10,①申込情報・②申込内訳!$U$2,"Y"))</f>
        <v/>
      </c>
      <c r="T10" s="62"/>
      <c r="U10" s="70"/>
      <c r="V10" s="70"/>
      <c r="W10" s="70"/>
      <c r="X10" s="72"/>
      <c r="Y10" s="33"/>
      <c r="Z10" s="34"/>
    </row>
    <row r="11" spans="1:26" s="1" customFormat="1" ht="24" customHeight="1" x14ac:dyDescent="0.2">
      <c r="A11" s="26">
        <v>7</v>
      </c>
      <c r="B11" s="70"/>
      <c r="C11" s="70"/>
      <c r="D11" s="70"/>
      <c r="E11" s="70"/>
      <c r="F11" s="70"/>
      <c r="G11" s="70" t="str">
        <f t="shared" si="1"/>
        <v/>
      </c>
      <c r="H11" s="70" ph="1"/>
      <c r="I11" s="70" ph="1"/>
      <c r="J11" s="70" ph="1"/>
      <c r="K11" s="70" ph="1"/>
      <c r="L11" s="70"/>
      <c r="M11" s="70"/>
      <c r="N11" s="71"/>
      <c r="O11" s="71"/>
      <c r="P11" s="71"/>
      <c r="Q11" s="71"/>
      <c r="R11" s="71"/>
      <c r="S11" s="62" t="str">
        <f>IF(N11="","",DATEDIF(N11,①申込情報・②申込内訳!$U$2,"Y"))</f>
        <v/>
      </c>
      <c r="T11" s="62"/>
      <c r="U11" s="70"/>
      <c r="V11" s="70"/>
      <c r="W11" s="70"/>
      <c r="X11" s="72"/>
      <c r="Y11" s="33"/>
      <c r="Z11" s="34"/>
    </row>
    <row r="12" spans="1:26" s="1" customFormat="1" ht="24" customHeight="1" x14ac:dyDescent="0.2">
      <c r="A12" s="26">
        <v>8</v>
      </c>
      <c r="B12" s="70"/>
      <c r="C12" s="70"/>
      <c r="D12" s="70"/>
      <c r="E12" s="70"/>
      <c r="F12" s="70"/>
      <c r="G12" s="70" t="str">
        <f t="shared" si="1"/>
        <v/>
      </c>
      <c r="H12" s="70" ph="1"/>
      <c r="I12" s="70" ph="1"/>
      <c r="J12" s="70" ph="1"/>
      <c r="K12" s="70" ph="1"/>
      <c r="L12" s="70"/>
      <c r="M12" s="70"/>
      <c r="N12" s="71"/>
      <c r="O12" s="71"/>
      <c r="P12" s="71"/>
      <c r="Q12" s="71"/>
      <c r="R12" s="71"/>
      <c r="S12" s="62" t="str">
        <f>IF(N12="","",DATEDIF(N12,①申込情報・②申込内訳!$U$2,"Y"))</f>
        <v/>
      </c>
      <c r="T12" s="62"/>
      <c r="U12" s="70"/>
      <c r="V12" s="70"/>
      <c r="W12" s="70"/>
      <c r="X12" s="72"/>
      <c r="Y12" s="33"/>
      <c r="Z12" s="34"/>
    </row>
    <row r="13" spans="1:26" s="1" customFormat="1" ht="24" customHeight="1" x14ac:dyDescent="0.2">
      <c r="A13" s="26">
        <v>9</v>
      </c>
      <c r="B13" s="70"/>
      <c r="C13" s="70"/>
      <c r="D13" s="70"/>
      <c r="E13" s="70"/>
      <c r="F13" s="70"/>
      <c r="G13" s="70" t="str">
        <f t="shared" si="1"/>
        <v/>
      </c>
      <c r="H13" s="70" ph="1"/>
      <c r="I13" s="70" ph="1"/>
      <c r="J13" s="70" ph="1"/>
      <c r="K13" s="70" ph="1"/>
      <c r="L13" s="70"/>
      <c r="M13" s="70"/>
      <c r="N13" s="71"/>
      <c r="O13" s="71"/>
      <c r="P13" s="71"/>
      <c r="Q13" s="71"/>
      <c r="R13" s="71"/>
      <c r="S13" s="62" t="str">
        <f>IF(N13="","",DATEDIF(N13,①申込情報・②申込内訳!$U$2,"Y"))</f>
        <v/>
      </c>
      <c r="T13" s="62"/>
      <c r="U13" s="70"/>
      <c r="V13" s="70"/>
      <c r="W13" s="70"/>
      <c r="X13" s="72"/>
      <c r="Y13" s="33"/>
      <c r="Z13" s="34"/>
    </row>
    <row r="14" spans="1:26" s="1" customFormat="1" ht="24" customHeight="1" x14ac:dyDescent="0.2">
      <c r="A14" s="26">
        <v>10</v>
      </c>
      <c r="B14" s="70"/>
      <c r="C14" s="70"/>
      <c r="D14" s="70"/>
      <c r="E14" s="70"/>
      <c r="F14" s="70"/>
      <c r="G14" s="70" t="str">
        <f t="shared" si="1"/>
        <v/>
      </c>
      <c r="H14" s="70" ph="1"/>
      <c r="I14" s="70" ph="1"/>
      <c r="J14" s="70" ph="1"/>
      <c r="K14" s="70" ph="1"/>
      <c r="L14" s="70"/>
      <c r="M14" s="70"/>
      <c r="N14" s="71"/>
      <c r="O14" s="71"/>
      <c r="P14" s="71"/>
      <c r="Q14" s="71"/>
      <c r="R14" s="71"/>
      <c r="S14" s="62" t="str">
        <f>IF(N14="","",DATEDIF(N14,①申込情報・②申込内訳!$U$2,"Y"))</f>
        <v/>
      </c>
      <c r="T14" s="62"/>
      <c r="U14" s="70"/>
      <c r="V14" s="70"/>
      <c r="W14" s="70"/>
      <c r="X14" s="72"/>
      <c r="Y14" s="33"/>
      <c r="Z14" s="34"/>
    </row>
    <row r="15" spans="1:26" s="1" customFormat="1" ht="24" customHeight="1" x14ac:dyDescent="0.2">
      <c r="A15" s="26">
        <v>11</v>
      </c>
      <c r="B15" s="70"/>
      <c r="C15" s="70"/>
      <c r="D15" s="70"/>
      <c r="E15" s="70"/>
      <c r="F15" s="70"/>
      <c r="G15" s="70" t="str">
        <f t="shared" si="1"/>
        <v/>
      </c>
      <c r="H15" s="70" ph="1"/>
      <c r="I15" s="70" ph="1"/>
      <c r="J15" s="70" ph="1"/>
      <c r="K15" s="70" ph="1"/>
      <c r="L15" s="70"/>
      <c r="M15" s="70"/>
      <c r="N15" s="71"/>
      <c r="O15" s="71"/>
      <c r="P15" s="71"/>
      <c r="Q15" s="71"/>
      <c r="R15" s="71"/>
      <c r="S15" s="62" t="str">
        <f>IF(N15="","",DATEDIF(N15,①申込情報・②申込内訳!$U$2,"Y"))</f>
        <v/>
      </c>
      <c r="T15" s="62"/>
      <c r="U15" s="70"/>
      <c r="V15" s="70"/>
      <c r="W15" s="70"/>
      <c r="X15" s="72"/>
      <c r="Y15" s="33"/>
      <c r="Z15" s="34"/>
    </row>
    <row r="16" spans="1:26" s="1" customFormat="1" ht="24" customHeight="1" x14ac:dyDescent="0.2">
      <c r="A16" s="26">
        <v>12</v>
      </c>
      <c r="B16" s="70"/>
      <c r="C16" s="70"/>
      <c r="D16" s="70"/>
      <c r="E16" s="70"/>
      <c r="F16" s="70"/>
      <c r="G16" s="70" t="str">
        <f t="shared" si="1"/>
        <v/>
      </c>
      <c r="H16" s="70" ph="1"/>
      <c r="I16" s="70" ph="1"/>
      <c r="J16" s="70" ph="1"/>
      <c r="K16" s="70" ph="1"/>
      <c r="L16" s="70"/>
      <c r="M16" s="70"/>
      <c r="N16" s="71"/>
      <c r="O16" s="71"/>
      <c r="P16" s="71"/>
      <c r="Q16" s="71"/>
      <c r="R16" s="71"/>
      <c r="S16" s="62" t="str">
        <f>IF(N16="","",DATEDIF(N16,①申込情報・②申込内訳!$U$2,"Y"))</f>
        <v/>
      </c>
      <c r="T16" s="62"/>
      <c r="U16" s="70"/>
      <c r="V16" s="70"/>
      <c r="W16" s="70"/>
      <c r="X16" s="72"/>
      <c r="Y16" s="33"/>
      <c r="Z16" s="34"/>
    </row>
    <row r="17" spans="1:26" s="1" customFormat="1" ht="24" customHeight="1" x14ac:dyDescent="0.2">
      <c r="A17" s="26">
        <v>13</v>
      </c>
      <c r="B17" s="70"/>
      <c r="C17" s="70"/>
      <c r="D17" s="70"/>
      <c r="E17" s="70"/>
      <c r="F17" s="70"/>
      <c r="G17" s="70" t="str">
        <f t="shared" si="1"/>
        <v/>
      </c>
      <c r="H17" s="70" ph="1"/>
      <c r="I17" s="70" ph="1"/>
      <c r="J17" s="70" ph="1"/>
      <c r="K17" s="70" ph="1"/>
      <c r="L17" s="70"/>
      <c r="M17" s="70"/>
      <c r="N17" s="71"/>
      <c r="O17" s="71"/>
      <c r="P17" s="71"/>
      <c r="Q17" s="71"/>
      <c r="R17" s="71"/>
      <c r="S17" s="62" t="str">
        <f>IF(N17="","",DATEDIF(N17,①申込情報・②申込内訳!$U$2,"Y"))</f>
        <v/>
      </c>
      <c r="T17" s="62"/>
      <c r="U17" s="70"/>
      <c r="V17" s="70"/>
      <c r="W17" s="70"/>
      <c r="X17" s="72"/>
      <c r="Y17" s="33"/>
      <c r="Z17" s="34"/>
    </row>
    <row r="18" spans="1:26" s="1" customFormat="1" ht="24" customHeight="1" x14ac:dyDescent="0.2">
      <c r="A18" s="26">
        <v>14</v>
      </c>
      <c r="B18" s="70"/>
      <c r="C18" s="70"/>
      <c r="D18" s="70"/>
      <c r="E18" s="70"/>
      <c r="F18" s="70"/>
      <c r="G18" s="70" t="str">
        <f t="shared" si="1"/>
        <v/>
      </c>
      <c r="H18" s="70" ph="1"/>
      <c r="I18" s="70" ph="1"/>
      <c r="J18" s="70" ph="1"/>
      <c r="K18" s="70" ph="1"/>
      <c r="L18" s="70"/>
      <c r="M18" s="70"/>
      <c r="N18" s="71"/>
      <c r="O18" s="71"/>
      <c r="P18" s="71"/>
      <c r="Q18" s="71"/>
      <c r="R18" s="71"/>
      <c r="S18" s="62" t="str">
        <f>IF(N18="","",DATEDIF(N18,①申込情報・②申込内訳!$U$2,"Y"))</f>
        <v/>
      </c>
      <c r="T18" s="62"/>
      <c r="U18" s="70"/>
      <c r="V18" s="70"/>
      <c r="W18" s="70"/>
      <c r="X18" s="72"/>
      <c r="Y18" s="33"/>
      <c r="Z18" s="34"/>
    </row>
    <row r="19" spans="1:26" ht="24" customHeight="1" x14ac:dyDescent="0.2">
      <c r="A19" s="26">
        <v>15</v>
      </c>
      <c r="B19" s="70"/>
      <c r="C19" s="70"/>
      <c r="D19" s="70"/>
      <c r="E19" s="70"/>
      <c r="F19" s="70"/>
      <c r="G19" s="70" t="str">
        <f t="shared" si="1"/>
        <v/>
      </c>
      <c r="H19" s="70" ph="1"/>
      <c r="I19" s="70" ph="1"/>
      <c r="J19" s="70" ph="1"/>
      <c r="K19" s="70" ph="1"/>
      <c r="L19" s="70"/>
      <c r="M19" s="70"/>
      <c r="N19" s="71"/>
      <c r="O19" s="71"/>
      <c r="P19" s="71"/>
      <c r="Q19" s="71"/>
      <c r="R19" s="71"/>
      <c r="S19" s="62" t="str">
        <f>IF(N19="","",DATEDIF(N19,①申込情報・②申込内訳!$U$2,"Y"))</f>
        <v/>
      </c>
      <c r="T19" s="62"/>
      <c r="U19" s="70"/>
      <c r="V19" s="70"/>
      <c r="W19" s="70"/>
      <c r="X19" s="72"/>
      <c r="Y19" s="35"/>
      <c r="Z19" s="36"/>
    </row>
    <row r="20" spans="1:26" ht="24" customHeight="1" x14ac:dyDescent="0.2">
      <c r="A20" s="26">
        <v>16</v>
      </c>
      <c r="B20" s="70"/>
      <c r="C20" s="70"/>
      <c r="D20" s="70"/>
      <c r="E20" s="70"/>
      <c r="F20" s="70"/>
      <c r="G20" s="70" t="str">
        <f t="shared" si="1"/>
        <v/>
      </c>
      <c r="H20" s="70" ph="1"/>
      <c r="I20" s="70" ph="1"/>
      <c r="J20" s="70" ph="1"/>
      <c r="K20" s="70" ph="1"/>
      <c r="L20" s="70"/>
      <c r="M20" s="70"/>
      <c r="N20" s="71"/>
      <c r="O20" s="71"/>
      <c r="P20" s="71"/>
      <c r="Q20" s="71"/>
      <c r="R20" s="71"/>
      <c r="S20" s="62" t="str">
        <f>IF(N20="","",DATEDIF(N20,①申込情報・②申込内訳!$U$2,"Y"))</f>
        <v/>
      </c>
      <c r="T20" s="62"/>
      <c r="U20" s="70"/>
      <c r="V20" s="70"/>
      <c r="W20" s="70"/>
      <c r="X20" s="72"/>
      <c r="Y20" s="35"/>
      <c r="Z20" s="36"/>
    </row>
    <row r="21" spans="1:26" ht="24" customHeight="1" x14ac:dyDescent="0.2">
      <c r="A21" s="26">
        <v>17</v>
      </c>
      <c r="B21" s="70"/>
      <c r="C21" s="70"/>
      <c r="D21" s="70"/>
      <c r="E21" s="70"/>
      <c r="F21" s="70"/>
      <c r="G21" s="70" t="str">
        <f t="shared" si="1"/>
        <v/>
      </c>
      <c r="H21" s="70" ph="1"/>
      <c r="I21" s="70" ph="1"/>
      <c r="J21" s="70" ph="1"/>
      <c r="K21" s="70" ph="1"/>
      <c r="L21" s="70"/>
      <c r="M21" s="70"/>
      <c r="N21" s="71"/>
      <c r="O21" s="71"/>
      <c r="P21" s="71"/>
      <c r="Q21" s="71"/>
      <c r="R21" s="71"/>
      <c r="S21" s="62" t="str">
        <f>IF(N21="","",DATEDIF(N21,①申込情報・②申込内訳!$U$2,"Y"))</f>
        <v/>
      </c>
      <c r="T21" s="62"/>
      <c r="U21" s="70"/>
      <c r="V21" s="70"/>
      <c r="W21" s="70"/>
      <c r="X21" s="72"/>
      <c r="Y21" s="35"/>
      <c r="Z21" s="36"/>
    </row>
    <row r="22" spans="1:26" ht="24" customHeight="1" x14ac:dyDescent="0.2">
      <c r="A22" s="26">
        <v>18</v>
      </c>
      <c r="B22" s="70"/>
      <c r="C22" s="70"/>
      <c r="D22" s="70"/>
      <c r="E22" s="70"/>
      <c r="F22" s="70"/>
      <c r="G22" s="70" t="str">
        <f t="shared" si="1"/>
        <v/>
      </c>
      <c r="H22" s="70" ph="1"/>
      <c r="I22" s="70" ph="1"/>
      <c r="J22" s="70" ph="1"/>
      <c r="K22" s="70" ph="1"/>
      <c r="L22" s="70"/>
      <c r="M22" s="70"/>
      <c r="N22" s="71"/>
      <c r="O22" s="71"/>
      <c r="P22" s="71"/>
      <c r="Q22" s="71"/>
      <c r="R22" s="71"/>
      <c r="S22" s="62" t="str">
        <f>IF(N22="","",DATEDIF(N22,①申込情報・②申込内訳!$U$2,"Y"))</f>
        <v/>
      </c>
      <c r="T22" s="62"/>
      <c r="U22" s="70"/>
      <c r="V22" s="70"/>
      <c r="W22" s="70"/>
      <c r="X22" s="72"/>
      <c r="Y22" s="35"/>
      <c r="Z22" s="36"/>
    </row>
    <row r="23" spans="1:26" ht="24" customHeight="1" x14ac:dyDescent="0.2">
      <c r="A23" s="26">
        <v>19</v>
      </c>
      <c r="B23" s="70"/>
      <c r="C23" s="70"/>
      <c r="D23" s="70"/>
      <c r="E23" s="70"/>
      <c r="F23" s="70"/>
      <c r="G23" s="70" t="str">
        <f t="shared" si="1"/>
        <v/>
      </c>
      <c r="H23" s="70" ph="1"/>
      <c r="I23" s="70" ph="1"/>
      <c r="J23" s="70" ph="1"/>
      <c r="K23" s="70" ph="1"/>
      <c r="L23" s="70"/>
      <c r="M23" s="70"/>
      <c r="N23" s="71"/>
      <c r="O23" s="71"/>
      <c r="P23" s="71"/>
      <c r="Q23" s="71"/>
      <c r="R23" s="71"/>
      <c r="S23" s="62" t="str">
        <f>IF(N23="","",DATEDIF(N23,①申込情報・②申込内訳!$U$2,"Y"))</f>
        <v/>
      </c>
      <c r="T23" s="62"/>
      <c r="U23" s="70"/>
      <c r="V23" s="70"/>
      <c r="W23" s="70"/>
      <c r="X23" s="72"/>
      <c r="Y23" s="35"/>
      <c r="Z23" s="36"/>
    </row>
    <row r="24" spans="1:26" ht="24" customHeight="1" x14ac:dyDescent="0.2">
      <c r="A24" s="26">
        <v>20</v>
      </c>
      <c r="B24" s="70"/>
      <c r="C24" s="70"/>
      <c r="D24" s="70"/>
      <c r="E24" s="70"/>
      <c r="F24" s="70"/>
      <c r="G24" s="70" t="str">
        <f t="shared" si="1"/>
        <v/>
      </c>
      <c r="H24" s="70" ph="1"/>
      <c r="I24" s="70" ph="1"/>
      <c r="J24" s="70" ph="1"/>
      <c r="K24" s="70" ph="1"/>
      <c r="L24" s="70"/>
      <c r="M24" s="70"/>
      <c r="N24" s="71"/>
      <c r="O24" s="71"/>
      <c r="P24" s="71"/>
      <c r="Q24" s="71"/>
      <c r="R24" s="71"/>
      <c r="S24" s="62" t="str">
        <f>IF(N24="","",DATEDIF(N24,①申込情報・②申込内訳!$U$2,"Y"))</f>
        <v/>
      </c>
      <c r="T24" s="62"/>
      <c r="U24" s="70"/>
      <c r="V24" s="70"/>
      <c r="W24" s="70"/>
      <c r="X24" s="72"/>
      <c r="Y24" s="35"/>
      <c r="Z24" s="36"/>
    </row>
    <row r="25" spans="1:26" ht="24" customHeight="1" x14ac:dyDescent="0.2">
      <c r="A25" s="26">
        <v>21</v>
      </c>
      <c r="B25" s="70"/>
      <c r="C25" s="70"/>
      <c r="D25" s="70"/>
      <c r="E25" s="70"/>
      <c r="F25" s="70"/>
      <c r="G25" s="70" t="str">
        <f t="shared" si="1"/>
        <v/>
      </c>
      <c r="H25" s="70" ph="1"/>
      <c r="I25" s="70" ph="1"/>
      <c r="J25" s="70" ph="1"/>
      <c r="K25" s="70" ph="1"/>
      <c r="L25" s="70"/>
      <c r="M25" s="70"/>
      <c r="N25" s="71"/>
      <c r="O25" s="71"/>
      <c r="P25" s="71"/>
      <c r="Q25" s="71"/>
      <c r="R25" s="71"/>
      <c r="S25" s="62" t="str">
        <f>IF(N25="","",DATEDIF(N25,①申込情報・②申込内訳!$U$2,"Y"))</f>
        <v/>
      </c>
      <c r="T25" s="62"/>
      <c r="U25" s="70"/>
      <c r="V25" s="70"/>
      <c r="W25" s="70"/>
      <c r="X25" s="72"/>
      <c r="Y25" s="35"/>
      <c r="Z25" s="36"/>
    </row>
    <row r="26" spans="1:26" ht="24" customHeight="1" x14ac:dyDescent="0.2">
      <c r="A26" s="26">
        <v>22</v>
      </c>
      <c r="B26" s="70"/>
      <c r="C26" s="70"/>
      <c r="D26" s="70"/>
      <c r="E26" s="70"/>
      <c r="F26" s="70"/>
      <c r="G26" s="70" t="str">
        <f t="shared" si="1"/>
        <v/>
      </c>
      <c r="H26" s="70" ph="1"/>
      <c r="I26" s="70" ph="1"/>
      <c r="J26" s="70" ph="1"/>
      <c r="K26" s="70" ph="1"/>
      <c r="L26" s="70"/>
      <c r="M26" s="70"/>
      <c r="N26" s="71"/>
      <c r="O26" s="71"/>
      <c r="P26" s="71"/>
      <c r="Q26" s="71"/>
      <c r="R26" s="71"/>
      <c r="S26" s="62" t="str">
        <f>IF(N26="","",DATEDIF(N26,①申込情報・②申込内訳!$U$2,"Y"))</f>
        <v/>
      </c>
      <c r="T26" s="62"/>
      <c r="U26" s="70"/>
      <c r="V26" s="70"/>
      <c r="W26" s="70"/>
      <c r="X26" s="72"/>
      <c r="Y26" s="35"/>
      <c r="Z26" s="36"/>
    </row>
    <row r="27" spans="1:26" ht="24" customHeight="1" x14ac:dyDescent="0.2">
      <c r="A27" s="26">
        <v>23</v>
      </c>
      <c r="B27" s="70"/>
      <c r="C27" s="70"/>
      <c r="D27" s="70"/>
      <c r="E27" s="70"/>
      <c r="F27" s="70"/>
      <c r="G27" s="70" t="str">
        <f t="shared" si="1"/>
        <v/>
      </c>
      <c r="H27" s="70" ph="1"/>
      <c r="I27" s="70" ph="1"/>
      <c r="J27" s="70" ph="1"/>
      <c r="K27" s="70" ph="1"/>
      <c r="L27" s="70"/>
      <c r="M27" s="70"/>
      <c r="N27" s="71"/>
      <c r="O27" s="71"/>
      <c r="P27" s="71"/>
      <c r="Q27" s="71"/>
      <c r="R27" s="71"/>
      <c r="S27" s="62" t="str">
        <f>IF(N27="","",DATEDIF(N27,①申込情報・②申込内訳!$U$2,"Y"))</f>
        <v/>
      </c>
      <c r="T27" s="62"/>
      <c r="U27" s="70"/>
      <c r="V27" s="70"/>
      <c r="W27" s="70"/>
      <c r="X27" s="72"/>
      <c r="Y27" s="35"/>
      <c r="Z27" s="36"/>
    </row>
    <row r="28" spans="1:26" ht="24" customHeight="1" x14ac:dyDescent="0.2">
      <c r="A28" s="26">
        <v>24</v>
      </c>
      <c r="B28" s="70"/>
      <c r="C28" s="70"/>
      <c r="D28" s="70"/>
      <c r="E28" s="70"/>
      <c r="F28" s="70"/>
      <c r="G28" s="70" t="str">
        <f t="shared" si="1"/>
        <v/>
      </c>
      <c r="H28" s="70" ph="1"/>
      <c r="I28" s="70" ph="1"/>
      <c r="J28" s="70" ph="1"/>
      <c r="K28" s="70" ph="1"/>
      <c r="L28" s="70"/>
      <c r="M28" s="70"/>
      <c r="N28" s="71"/>
      <c r="O28" s="71"/>
      <c r="P28" s="71"/>
      <c r="Q28" s="71"/>
      <c r="R28" s="71"/>
      <c r="S28" s="62" t="str">
        <f>IF(N28="","",DATEDIF(N28,①申込情報・②申込内訳!$U$2,"Y"))</f>
        <v/>
      </c>
      <c r="T28" s="62"/>
      <c r="U28" s="70"/>
      <c r="V28" s="70"/>
      <c r="W28" s="70"/>
      <c r="X28" s="72"/>
      <c r="Y28" s="35"/>
      <c r="Z28" s="36"/>
    </row>
    <row r="29" spans="1:26" ht="24" customHeight="1" x14ac:dyDescent="0.2">
      <c r="A29" s="26">
        <v>25</v>
      </c>
      <c r="B29" s="70"/>
      <c r="C29" s="70"/>
      <c r="D29" s="70"/>
      <c r="E29" s="70"/>
      <c r="F29" s="70"/>
      <c r="G29" s="70" t="str">
        <f t="shared" si="1"/>
        <v/>
      </c>
      <c r="H29" s="70" ph="1"/>
      <c r="I29" s="70" ph="1"/>
      <c r="J29" s="70" ph="1"/>
      <c r="K29" s="70" ph="1"/>
      <c r="L29" s="70"/>
      <c r="M29" s="70"/>
      <c r="N29" s="71"/>
      <c r="O29" s="71"/>
      <c r="P29" s="71"/>
      <c r="Q29" s="71"/>
      <c r="R29" s="71"/>
      <c r="S29" s="62" t="str">
        <f>IF(N29="","",DATEDIF(N29,①申込情報・②申込内訳!$U$2,"Y"))</f>
        <v/>
      </c>
      <c r="T29" s="62"/>
      <c r="U29" s="70"/>
      <c r="V29" s="70"/>
      <c r="W29" s="70"/>
      <c r="X29" s="72"/>
      <c r="Y29" s="35"/>
      <c r="Z29" s="36"/>
    </row>
    <row r="30" spans="1:26" ht="24" customHeight="1" x14ac:dyDescent="0.2">
      <c r="A30" s="26">
        <v>26</v>
      </c>
      <c r="B30" s="70"/>
      <c r="C30" s="70"/>
      <c r="D30" s="70"/>
      <c r="E30" s="70"/>
      <c r="F30" s="70"/>
      <c r="G30" s="70" t="str">
        <f t="shared" si="1"/>
        <v/>
      </c>
      <c r="H30" s="70" ph="1"/>
      <c r="I30" s="70" ph="1"/>
      <c r="J30" s="70" ph="1"/>
      <c r="K30" s="70" ph="1"/>
      <c r="L30" s="70"/>
      <c r="M30" s="70"/>
      <c r="N30" s="71"/>
      <c r="O30" s="71"/>
      <c r="P30" s="71"/>
      <c r="Q30" s="71"/>
      <c r="R30" s="71"/>
      <c r="S30" s="62" t="str">
        <f>IF(N30="","",DATEDIF(N30,①申込情報・②申込内訳!$U$2,"Y"))</f>
        <v/>
      </c>
      <c r="T30" s="62"/>
      <c r="U30" s="70"/>
      <c r="V30" s="70"/>
      <c r="W30" s="70"/>
      <c r="X30" s="72"/>
      <c r="Y30" s="35"/>
      <c r="Z30" s="36"/>
    </row>
    <row r="31" spans="1:26" ht="24" customHeight="1" x14ac:dyDescent="0.2">
      <c r="A31" s="26">
        <v>27</v>
      </c>
      <c r="B31" s="70"/>
      <c r="C31" s="70"/>
      <c r="D31" s="70"/>
      <c r="E31" s="70"/>
      <c r="F31" s="70"/>
      <c r="G31" s="70" t="str">
        <f t="shared" si="1"/>
        <v/>
      </c>
      <c r="H31" s="70" ph="1"/>
      <c r="I31" s="70" ph="1"/>
      <c r="J31" s="70" ph="1"/>
      <c r="K31" s="70" ph="1"/>
      <c r="L31" s="70"/>
      <c r="M31" s="70"/>
      <c r="N31" s="71"/>
      <c r="O31" s="71"/>
      <c r="P31" s="71"/>
      <c r="Q31" s="71"/>
      <c r="R31" s="71"/>
      <c r="S31" s="62" t="str">
        <f>IF(N31="","",DATEDIF(N31,①申込情報・②申込内訳!$U$2,"Y"))</f>
        <v/>
      </c>
      <c r="T31" s="62"/>
      <c r="U31" s="70"/>
      <c r="V31" s="70"/>
      <c r="W31" s="70"/>
      <c r="X31" s="72"/>
      <c r="Y31" s="35"/>
      <c r="Z31" s="36"/>
    </row>
    <row r="32" spans="1:26" ht="24" customHeight="1" x14ac:dyDescent="0.2">
      <c r="A32" s="26">
        <v>28</v>
      </c>
      <c r="B32" s="70"/>
      <c r="C32" s="70"/>
      <c r="D32" s="70"/>
      <c r="E32" s="70"/>
      <c r="F32" s="70"/>
      <c r="G32" s="70" t="str">
        <f t="shared" si="1"/>
        <v/>
      </c>
      <c r="H32" s="70" ph="1"/>
      <c r="I32" s="70" ph="1"/>
      <c r="J32" s="70" ph="1"/>
      <c r="K32" s="70" ph="1"/>
      <c r="L32" s="70"/>
      <c r="M32" s="70"/>
      <c r="N32" s="71"/>
      <c r="O32" s="71"/>
      <c r="P32" s="71"/>
      <c r="Q32" s="71"/>
      <c r="R32" s="71"/>
      <c r="S32" s="62" t="str">
        <f>IF(N32="","",DATEDIF(N32,①申込情報・②申込内訳!$U$2,"Y"))</f>
        <v/>
      </c>
      <c r="T32" s="62"/>
      <c r="U32" s="70"/>
      <c r="V32" s="70"/>
      <c r="W32" s="70"/>
      <c r="X32" s="72"/>
      <c r="Y32" s="35"/>
      <c r="Z32" s="36"/>
    </row>
    <row r="33" spans="1:26" ht="24" customHeight="1" x14ac:dyDescent="0.2">
      <c r="A33" s="26">
        <v>29</v>
      </c>
      <c r="B33" s="70"/>
      <c r="C33" s="70"/>
      <c r="D33" s="70"/>
      <c r="E33" s="70"/>
      <c r="F33" s="70"/>
      <c r="G33" s="70" t="str">
        <f t="shared" si="1"/>
        <v/>
      </c>
      <c r="H33" s="70" ph="1"/>
      <c r="I33" s="70" ph="1"/>
      <c r="J33" s="70" ph="1"/>
      <c r="K33" s="70" ph="1"/>
      <c r="L33" s="70"/>
      <c r="M33" s="70"/>
      <c r="N33" s="71"/>
      <c r="O33" s="71"/>
      <c r="P33" s="71"/>
      <c r="Q33" s="71"/>
      <c r="R33" s="71"/>
      <c r="S33" s="62" t="str">
        <f>IF(N33="","",DATEDIF(N33,①申込情報・②申込内訳!$U$2,"Y"))</f>
        <v/>
      </c>
      <c r="T33" s="62"/>
      <c r="U33" s="70"/>
      <c r="V33" s="70"/>
      <c r="W33" s="70"/>
      <c r="X33" s="72"/>
      <c r="Y33" s="35"/>
      <c r="Z33" s="36"/>
    </row>
    <row r="34" spans="1:26" ht="24" customHeight="1" x14ac:dyDescent="0.2">
      <c r="A34" s="26">
        <v>30</v>
      </c>
      <c r="B34" s="70"/>
      <c r="C34" s="70"/>
      <c r="D34" s="70"/>
      <c r="E34" s="70"/>
      <c r="F34" s="70"/>
      <c r="G34" s="70" t="str">
        <f t="shared" si="1"/>
        <v/>
      </c>
      <c r="H34" s="70" ph="1"/>
      <c r="I34" s="70" ph="1"/>
      <c r="J34" s="70" ph="1"/>
      <c r="K34" s="70" ph="1"/>
      <c r="L34" s="70"/>
      <c r="M34" s="70"/>
      <c r="N34" s="71"/>
      <c r="O34" s="71"/>
      <c r="P34" s="71"/>
      <c r="Q34" s="71"/>
      <c r="R34" s="71"/>
      <c r="S34" s="62" t="str">
        <f>IF(N34="","",DATEDIF(N34,①申込情報・②申込内訳!$U$2,"Y"))</f>
        <v/>
      </c>
      <c r="T34" s="62"/>
      <c r="U34" s="70"/>
      <c r="V34" s="70"/>
      <c r="W34" s="70"/>
      <c r="X34" s="72"/>
      <c r="Y34" s="35"/>
      <c r="Z34" s="36"/>
    </row>
    <row r="35" spans="1:26" ht="24" customHeight="1" x14ac:dyDescent="0.2">
      <c r="A35" s="26">
        <v>31</v>
      </c>
      <c r="B35" s="70"/>
      <c r="C35" s="70"/>
      <c r="D35" s="70"/>
      <c r="E35" s="70"/>
      <c r="F35" s="70"/>
      <c r="G35" s="70" t="str">
        <f t="shared" si="1"/>
        <v/>
      </c>
      <c r="H35" s="70" ph="1"/>
      <c r="I35" s="70" ph="1"/>
      <c r="J35" s="70" ph="1"/>
      <c r="K35" s="70" ph="1"/>
      <c r="L35" s="70"/>
      <c r="M35" s="70"/>
      <c r="N35" s="71"/>
      <c r="O35" s="71"/>
      <c r="P35" s="71"/>
      <c r="Q35" s="71"/>
      <c r="R35" s="71"/>
      <c r="S35" s="62" t="str">
        <f>IF(N35="","",DATEDIF(N35,①申込情報・②申込内訳!$U$2,"Y"))</f>
        <v/>
      </c>
      <c r="T35" s="62"/>
      <c r="U35" s="70"/>
      <c r="V35" s="70"/>
      <c r="W35" s="70"/>
      <c r="X35" s="72"/>
      <c r="Y35" s="35"/>
      <c r="Z35" s="36"/>
    </row>
    <row r="36" spans="1:26" ht="24" customHeight="1" x14ac:dyDescent="0.2">
      <c r="A36" s="26">
        <v>32</v>
      </c>
      <c r="B36" s="70"/>
      <c r="C36" s="70"/>
      <c r="D36" s="70"/>
      <c r="E36" s="70"/>
      <c r="F36" s="70"/>
      <c r="G36" s="70" t="str">
        <f t="shared" si="1"/>
        <v/>
      </c>
      <c r="H36" s="70" ph="1"/>
      <c r="I36" s="70" ph="1"/>
      <c r="J36" s="70" ph="1"/>
      <c r="K36" s="70" ph="1"/>
      <c r="L36" s="70"/>
      <c r="M36" s="70"/>
      <c r="N36" s="71"/>
      <c r="O36" s="71"/>
      <c r="P36" s="71"/>
      <c r="Q36" s="71"/>
      <c r="R36" s="71"/>
      <c r="S36" s="62" t="str">
        <f>IF(N36="","",DATEDIF(N36,①申込情報・②申込内訳!$U$2,"Y"))</f>
        <v/>
      </c>
      <c r="T36" s="62"/>
      <c r="U36" s="70"/>
      <c r="V36" s="70"/>
      <c r="W36" s="70"/>
      <c r="X36" s="72"/>
      <c r="Y36" s="35"/>
      <c r="Z36" s="36"/>
    </row>
    <row r="37" spans="1:26" ht="24" customHeight="1" x14ac:dyDescent="0.2">
      <c r="A37" s="26">
        <v>33</v>
      </c>
      <c r="B37" s="70"/>
      <c r="C37" s="70"/>
      <c r="D37" s="70"/>
      <c r="E37" s="70"/>
      <c r="F37" s="70"/>
      <c r="G37" s="70" t="str">
        <f t="shared" si="1"/>
        <v/>
      </c>
      <c r="H37" s="70" ph="1"/>
      <c r="I37" s="70" ph="1"/>
      <c r="J37" s="70" ph="1"/>
      <c r="K37" s="70" ph="1"/>
      <c r="L37" s="70"/>
      <c r="M37" s="70"/>
      <c r="N37" s="71"/>
      <c r="O37" s="71"/>
      <c r="P37" s="71"/>
      <c r="Q37" s="71"/>
      <c r="R37" s="71"/>
      <c r="S37" s="62" t="str">
        <f>IF(N37="","",DATEDIF(N37,①申込情報・②申込内訳!$U$2,"Y"))</f>
        <v/>
      </c>
      <c r="T37" s="62"/>
      <c r="U37" s="70"/>
      <c r="V37" s="70"/>
      <c r="W37" s="70"/>
      <c r="X37" s="72"/>
      <c r="Y37" s="35"/>
      <c r="Z37" s="36"/>
    </row>
    <row r="38" spans="1:26" ht="24" customHeight="1" x14ac:dyDescent="0.2">
      <c r="A38" s="26">
        <v>34</v>
      </c>
      <c r="B38" s="70"/>
      <c r="C38" s="70"/>
      <c r="D38" s="70"/>
      <c r="E38" s="70"/>
      <c r="F38" s="70"/>
      <c r="G38" s="70" t="str">
        <f t="shared" si="1"/>
        <v/>
      </c>
      <c r="H38" s="70" ph="1"/>
      <c r="I38" s="70" ph="1"/>
      <c r="J38" s="70" ph="1"/>
      <c r="K38" s="70" ph="1"/>
      <c r="L38" s="70"/>
      <c r="M38" s="70"/>
      <c r="N38" s="71"/>
      <c r="O38" s="71"/>
      <c r="P38" s="71"/>
      <c r="Q38" s="71"/>
      <c r="R38" s="71"/>
      <c r="S38" s="62" t="str">
        <f>IF(N38="","",DATEDIF(N38,①申込情報・②申込内訳!$U$2,"Y"))</f>
        <v/>
      </c>
      <c r="T38" s="62"/>
      <c r="U38" s="70"/>
      <c r="V38" s="70"/>
      <c r="W38" s="70"/>
      <c r="X38" s="72"/>
      <c r="Y38" s="35"/>
      <c r="Z38" s="36"/>
    </row>
    <row r="39" spans="1:26" ht="24" customHeight="1" x14ac:dyDescent="0.2">
      <c r="A39" s="26">
        <v>35</v>
      </c>
      <c r="B39" s="70"/>
      <c r="C39" s="70"/>
      <c r="D39" s="70"/>
      <c r="E39" s="70"/>
      <c r="F39" s="70"/>
      <c r="G39" s="70" t="str">
        <f t="shared" si="1"/>
        <v/>
      </c>
      <c r="H39" s="70" ph="1"/>
      <c r="I39" s="70" ph="1"/>
      <c r="J39" s="70" ph="1"/>
      <c r="K39" s="70" ph="1"/>
      <c r="L39" s="70"/>
      <c r="M39" s="70"/>
      <c r="N39" s="71"/>
      <c r="O39" s="71"/>
      <c r="P39" s="71"/>
      <c r="Q39" s="71"/>
      <c r="R39" s="71"/>
      <c r="S39" s="62" t="str">
        <f>IF(N39="","",DATEDIF(N39,①申込情報・②申込内訳!$U$2,"Y"))</f>
        <v/>
      </c>
      <c r="T39" s="62"/>
      <c r="U39" s="70"/>
      <c r="V39" s="70"/>
      <c r="W39" s="70"/>
      <c r="X39" s="72"/>
      <c r="Y39" s="35"/>
      <c r="Z39" s="36"/>
    </row>
    <row r="40" spans="1:26" ht="24" customHeight="1" x14ac:dyDescent="0.2">
      <c r="A40" s="26">
        <v>36</v>
      </c>
      <c r="B40" s="70"/>
      <c r="C40" s="70"/>
      <c r="D40" s="70"/>
      <c r="E40" s="70"/>
      <c r="F40" s="70"/>
      <c r="G40" s="70" t="str">
        <f t="shared" si="1"/>
        <v/>
      </c>
      <c r="H40" s="70" ph="1"/>
      <c r="I40" s="70" ph="1"/>
      <c r="J40" s="70" ph="1"/>
      <c r="K40" s="70" ph="1"/>
      <c r="L40" s="70"/>
      <c r="M40" s="70"/>
      <c r="N40" s="71"/>
      <c r="O40" s="71"/>
      <c r="P40" s="71"/>
      <c r="Q40" s="71"/>
      <c r="R40" s="71"/>
      <c r="S40" s="62" t="str">
        <f>IF(N40="","",DATEDIF(N40,①申込情報・②申込内訳!$U$2,"Y"))</f>
        <v/>
      </c>
      <c r="T40" s="62"/>
      <c r="U40" s="70"/>
      <c r="V40" s="70"/>
      <c r="W40" s="70"/>
      <c r="X40" s="72"/>
      <c r="Y40" s="35"/>
      <c r="Z40" s="36"/>
    </row>
    <row r="41" spans="1:26" ht="24" customHeight="1" x14ac:dyDescent="0.2">
      <c r="A41" s="26">
        <v>37</v>
      </c>
      <c r="B41" s="70"/>
      <c r="C41" s="70"/>
      <c r="D41" s="70"/>
      <c r="E41" s="70"/>
      <c r="F41" s="70"/>
      <c r="G41" s="70" t="str">
        <f t="shared" si="1"/>
        <v/>
      </c>
      <c r="H41" s="70" ph="1"/>
      <c r="I41" s="70" ph="1"/>
      <c r="J41" s="70" ph="1"/>
      <c r="K41" s="70" ph="1"/>
      <c r="L41" s="70"/>
      <c r="M41" s="70"/>
      <c r="N41" s="71"/>
      <c r="O41" s="71"/>
      <c r="P41" s="71"/>
      <c r="Q41" s="71"/>
      <c r="R41" s="71"/>
      <c r="S41" s="62" t="str">
        <f>IF(N41="","",DATEDIF(N41,①申込情報・②申込内訳!$U$2,"Y"))</f>
        <v/>
      </c>
      <c r="T41" s="62"/>
      <c r="U41" s="70"/>
      <c r="V41" s="70"/>
      <c r="W41" s="70"/>
      <c r="X41" s="72"/>
      <c r="Y41" s="35"/>
      <c r="Z41" s="36"/>
    </row>
    <row r="42" spans="1:26" ht="24" customHeight="1" x14ac:dyDescent="0.2">
      <c r="A42" s="26">
        <v>38</v>
      </c>
      <c r="B42" s="70"/>
      <c r="C42" s="70"/>
      <c r="D42" s="70"/>
      <c r="E42" s="70"/>
      <c r="F42" s="70"/>
      <c r="G42" s="70" t="str">
        <f t="shared" si="1"/>
        <v/>
      </c>
      <c r="H42" s="70" ph="1"/>
      <c r="I42" s="70" ph="1"/>
      <c r="J42" s="70" ph="1"/>
      <c r="K42" s="70" ph="1"/>
      <c r="L42" s="70"/>
      <c r="M42" s="70"/>
      <c r="N42" s="71"/>
      <c r="O42" s="71"/>
      <c r="P42" s="71"/>
      <c r="Q42" s="71"/>
      <c r="R42" s="71"/>
      <c r="S42" s="62" t="str">
        <f>IF(N42="","",DATEDIF(N42,①申込情報・②申込内訳!$U$2,"Y"))</f>
        <v/>
      </c>
      <c r="T42" s="62"/>
      <c r="U42" s="70"/>
      <c r="V42" s="70"/>
      <c r="W42" s="70"/>
      <c r="X42" s="72"/>
      <c r="Y42" s="35"/>
      <c r="Z42" s="36"/>
    </row>
    <row r="43" spans="1:26" ht="24" customHeight="1" x14ac:dyDescent="0.2">
      <c r="A43" s="26">
        <v>39</v>
      </c>
      <c r="B43" s="70"/>
      <c r="C43" s="70"/>
      <c r="D43" s="70"/>
      <c r="E43" s="70"/>
      <c r="F43" s="70"/>
      <c r="G43" s="70" t="str">
        <f t="shared" si="1"/>
        <v/>
      </c>
      <c r="H43" s="70" ph="1"/>
      <c r="I43" s="70" ph="1"/>
      <c r="J43" s="70" ph="1"/>
      <c r="K43" s="70" ph="1"/>
      <c r="L43" s="70"/>
      <c r="M43" s="70"/>
      <c r="N43" s="71"/>
      <c r="O43" s="71"/>
      <c r="P43" s="71"/>
      <c r="Q43" s="71"/>
      <c r="R43" s="71"/>
      <c r="S43" s="62" t="str">
        <f>IF(N43="","",DATEDIF(N43,①申込情報・②申込内訳!$U$2,"Y"))</f>
        <v/>
      </c>
      <c r="T43" s="62"/>
      <c r="U43" s="70"/>
      <c r="V43" s="70"/>
      <c r="W43" s="70"/>
      <c r="X43" s="72"/>
      <c r="Y43" s="35"/>
      <c r="Z43" s="36"/>
    </row>
    <row r="44" spans="1:26" ht="24" customHeight="1" x14ac:dyDescent="0.2">
      <c r="A44" s="26">
        <v>40</v>
      </c>
      <c r="B44" s="70"/>
      <c r="C44" s="70"/>
      <c r="D44" s="70"/>
      <c r="E44" s="70"/>
      <c r="F44" s="70"/>
      <c r="G44" s="70" t="str">
        <f t="shared" si="1"/>
        <v/>
      </c>
      <c r="H44" s="70" ph="1"/>
      <c r="I44" s="70" ph="1"/>
      <c r="J44" s="70" ph="1"/>
      <c r="K44" s="70" ph="1"/>
      <c r="L44" s="70"/>
      <c r="M44" s="70"/>
      <c r="N44" s="71"/>
      <c r="O44" s="71"/>
      <c r="P44" s="71"/>
      <c r="Q44" s="71"/>
      <c r="R44" s="71"/>
      <c r="S44" s="62" t="str">
        <f>IF(N44="","",DATEDIF(N44,①申込情報・②申込内訳!$U$2,"Y"))</f>
        <v/>
      </c>
      <c r="T44" s="62"/>
      <c r="U44" s="70"/>
      <c r="V44" s="70"/>
      <c r="W44" s="70"/>
      <c r="X44" s="72"/>
      <c r="Y44" s="35"/>
      <c r="Z44" s="36"/>
    </row>
    <row r="45" spans="1:26" ht="24" customHeight="1" x14ac:dyDescent="0.2">
      <c r="A45" s="26">
        <v>41</v>
      </c>
      <c r="B45" s="70"/>
      <c r="C45" s="70"/>
      <c r="D45" s="70"/>
      <c r="E45" s="70"/>
      <c r="F45" s="70"/>
      <c r="G45" s="70" t="str">
        <f t="shared" si="1"/>
        <v/>
      </c>
      <c r="H45" s="70" ph="1"/>
      <c r="I45" s="70" ph="1"/>
      <c r="J45" s="70" ph="1"/>
      <c r="K45" s="70" ph="1"/>
      <c r="L45" s="70"/>
      <c r="M45" s="70"/>
      <c r="N45" s="71"/>
      <c r="O45" s="71"/>
      <c r="P45" s="71"/>
      <c r="Q45" s="71"/>
      <c r="R45" s="71"/>
      <c r="S45" s="62" t="str">
        <f>IF(N45="","",DATEDIF(N45,①申込情報・②申込内訳!$U$2,"Y"))</f>
        <v/>
      </c>
      <c r="T45" s="62"/>
      <c r="U45" s="70"/>
      <c r="V45" s="70"/>
      <c r="W45" s="70"/>
      <c r="X45" s="72"/>
      <c r="Y45" s="35"/>
      <c r="Z45" s="36"/>
    </row>
    <row r="46" spans="1:26" ht="24" customHeight="1" x14ac:dyDescent="0.2">
      <c r="A46" s="26">
        <v>42</v>
      </c>
      <c r="B46" s="70"/>
      <c r="C46" s="70"/>
      <c r="D46" s="70"/>
      <c r="E46" s="70"/>
      <c r="F46" s="70"/>
      <c r="G46" s="70" t="str">
        <f t="shared" si="1"/>
        <v/>
      </c>
      <c r="H46" s="70" ph="1"/>
      <c r="I46" s="70" ph="1"/>
      <c r="J46" s="70" ph="1"/>
      <c r="K46" s="70" ph="1"/>
      <c r="L46" s="70"/>
      <c r="M46" s="70"/>
      <c r="N46" s="71"/>
      <c r="O46" s="71"/>
      <c r="P46" s="71"/>
      <c r="Q46" s="71"/>
      <c r="R46" s="71"/>
      <c r="S46" s="62" t="str">
        <f>IF(N46="","",DATEDIF(N46,①申込情報・②申込内訳!$U$2,"Y"))</f>
        <v/>
      </c>
      <c r="T46" s="62"/>
      <c r="U46" s="70"/>
      <c r="V46" s="70"/>
      <c r="W46" s="70"/>
      <c r="X46" s="72"/>
      <c r="Y46" s="35"/>
      <c r="Z46" s="36"/>
    </row>
    <row r="47" spans="1:26" ht="24" customHeight="1" x14ac:dyDescent="0.2">
      <c r="A47" s="26">
        <v>43</v>
      </c>
      <c r="B47" s="70"/>
      <c r="C47" s="70"/>
      <c r="D47" s="70"/>
      <c r="E47" s="70"/>
      <c r="F47" s="70"/>
      <c r="G47" s="70" t="str">
        <f t="shared" si="1"/>
        <v/>
      </c>
      <c r="H47" s="70" ph="1"/>
      <c r="I47" s="70" ph="1"/>
      <c r="J47" s="70" ph="1"/>
      <c r="K47" s="70" ph="1"/>
      <c r="L47" s="70"/>
      <c r="M47" s="70"/>
      <c r="N47" s="71"/>
      <c r="O47" s="71"/>
      <c r="P47" s="71"/>
      <c r="Q47" s="71"/>
      <c r="R47" s="71"/>
      <c r="S47" s="62" t="str">
        <f>IF(N47="","",DATEDIF(N47,①申込情報・②申込内訳!$U$2,"Y"))</f>
        <v/>
      </c>
      <c r="T47" s="62"/>
      <c r="U47" s="70"/>
      <c r="V47" s="70"/>
      <c r="W47" s="70"/>
      <c r="X47" s="72"/>
      <c r="Y47" s="35"/>
      <c r="Z47" s="36"/>
    </row>
    <row r="48" spans="1:26" ht="24" customHeight="1" x14ac:dyDescent="0.2">
      <c r="A48" s="26">
        <v>44</v>
      </c>
      <c r="B48" s="70"/>
      <c r="C48" s="70"/>
      <c r="D48" s="70"/>
      <c r="E48" s="70"/>
      <c r="F48" s="70"/>
      <c r="G48" s="70" t="str">
        <f t="shared" si="1"/>
        <v/>
      </c>
      <c r="H48" s="70" ph="1"/>
      <c r="I48" s="70" ph="1"/>
      <c r="J48" s="70" ph="1"/>
      <c r="K48" s="70" ph="1"/>
      <c r="L48" s="70"/>
      <c r="M48" s="70"/>
      <c r="N48" s="71"/>
      <c r="O48" s="71"/>
      <c r="P48" s="71"/>
      <c r="Q48" s="71"/>
      <c r="R48" s="71"/>
      <c r="S48" s="62" t="str">
        <f>IF(N48="","",DATEDIF(N48,①申込情報・②申込内訳!$U$2,"Y"))</f>
        <v/>
      </c>
      <c r="T48" s="62"/>
      <c r="U48" s="70"/>
      <c r="V48" s="70"/>
      <c r="W48" s="70"/>
      <c r="X48" s="72"/>
      <c r="Y48" s="35"/>
      <c r="Z48" s="36"/>
    </row>
    <row r="49" spans="1:26" ht="24" customHeight="1" x14ac:dyDescent="0.2">
      <c r="A49" s="26">
        <v>45</v>
      </c>
      <c r="B49" s="70"/>
      <c r="C49" s="70"/>
      <c r="D49" s="70"/>
      <c r="E49" s="70"/>
      <c r="F49" s="70"/>
      <c r="G49" s="70" t="str">
        <f t="shared" si="1"/>
        <v/>
      </c>
      <c r="H49" s="70" ph="1"/>
      <c r="I49" s="70" ph="1"/>
      <c r="J49" s="70" ph="1"/>
      <c r="K49" s="70" ph="1"/>
      <c r="L49" s="70"/>
      <c r="M49" s="70"/>
      <c r="N49" s="71"/>
      <c r="O49" s="71"/>
      <c r="P49" s="71"/>
      <c r="Q49" s="71"/>
      <c r="R49" s="71"/>
      <c r="S49" s="62" t="str">
        <f>IF(N49="","",DATEDIF(N49,①申込情報・②申込内訳!$U$2,"Y"))</f>
        <v/>
      </c>
      <c r="T49" s="62"/>
      <c r="U49" s="70"/>
      <c r="V49" s="70"/>
      <c r="W49" s="70"/>
      <c r="X49" s="72"/>
      <c r="Y49" s="35"/>
      <c r="Z49" s="36"/>
    </row>
    <row r="50" spans="1:26" ht="24" customHeight="1" x14ac:dyDescent="0.2">
      <c r="A50" s="26">
        <v>46</v>
      </c>
      <c r="B50" s="70"/>
      <c r="C50" s="70"/>
      <c r="D50" s="70"/>
      <c r="E50" s="70"/>
      <c r="F50" s="70"/>
      <c r="G50" s="70" t="str">
        <f t="shared" si="1"/>
        <v/>
      </c>
      <c r="H50" s="70" ph="1"/>
      <c r="I50" s="70" ph="1"/>
      <c r="J50" s="70" ph="1"/>
      <c r="K50" s="70" ph="1"/>
      <c r="L50" s="70"/>
      <c r="M50" s="70"/>
      <c r="N50" s="71"/>
      <c r="O50" s="71"/>
      <c r="P50" s="71"/>
      <c r="Q50" s="71"/>
      <c r="R50" s="71"/>
      <c r="S50" s="62" t="str">
        <f>IF(N50="","",DATEDIF(N50,①申込情報・②申込内訳!$U$2,"Y"))</f>
        <v/>
      </c>
      <c r="T50" s="62"/>
      <c r="U50" s="70"/>
      <c r="V50" s="70"/>
      <c r="W50" s="70"/>
      <c r="X50" s="72"/>
      <c r="Y50" s="35"/>
      <c r="Z50" s="36"/>
    </row>
    <row r="51" spans="1:26" ht="24" customHeight="1" x14ac:dyDescent="0.2">
      <c r="A51" s="26">
        <v>47</v>
      </c>
      <c r="B51" s="70"/>
      <c r="C51" s="70"/>
      <c r="D51" s="70"/>
      <c r="E51" s="70"/>
      <c r="F51" s="70"/>
      <c r="G51" s="70" t="str">
        <f t="shared" si="1"/>
        <v/>
      </c>
      <c r="H51" s="70" ph="1"/>
      <c r="I51" s="70" ph="1"/>
      <c r="J51" s="70" ph="1"/>
      <c r="K51" s="70" ph="1"/>
      <c r="L51" s="70"/>
      <c r="M51" s="70"/>
      <c r="N51" s="71"/>
      <c r="O51" s="71"/>
      <c r="P51" s="71"/>
      <c r="Q51" s="71"/>
      <c r="R51" s="71"/>
      <c r="S51" s="62" t="str">
        <f>IF(N51="","",DATEDIF(N51,①申込情報・②申込内訳!$U$2,"Y"))</f>
        <v/>
      </c>
      <c r="T51" s="62"/>
      <c r="U51" s="70"/>
      <c r="V51" s="70"/>
      <c r="W51" s="70"/>
      <c r="X51" s="72"/>
      <c r="Y51" s="35"/>
      <c r="Z51" s="36"/>
    </row>
    <row r="52" spans="1:26" ht="24" customHeight="1" x14ac:dyDescent="0.2">
      <c r="A52" s="26">
        <v>48</v>
      </c>
      <c r="B52" s="70"/>
      <c r="C52" s="70"/>
      <c r="D52" s="70"/>
      <c r="E52" s="70"/>
      <c r="F52" s="70"/>
      <c r="G52" s="70" t="str">
        <f t="shared" si="1"/>
        <v/>
      </c>
      <c r="H52" s="70" ph="1"/>
      <c r="I52" s="70" ph="1"/>
      <c r="J52" s="70" ph="1"/>
      <c r="K52" s="70" ph="1"/>
      <c r="L52" s="70"/>
      <c r="M52" s="70"/>
      <c r="N52" s="71"/>
      <c r="O52" s="71"/>
      <c r="P52" s="71"/>
      <c r="Q52" s="71"/>
      <c r="R52" s="71"/>
      <c r="S52" s="62" t="str">
        <f>IF(N52="","",DATEDIF(N52,①申込情報・②申込内訳!$U$2,"Y"))</f>
        <v/>
      </c>
      <c r="T52" s="62"/>
      <c r="U52" s="70"/>
      <c r="V52" s="70"/>
      <c r="W52" s="70"/>
      <c r="X52" s="72"/>
      <c r="Y52" s="35"/>
      <c r="Z52" s="36"/>
    </row>
    <row r="53" spans="1:26" ht="24" customHeight="1" x14ac:dyDescent="0.2">
      <c r="A53" s="26">
        <v>49</v>
      </c>
      <c r="B53" s="70"/>
      <c r="C53" s="70"/>
      <c r="D53" s="70"/>
      <c r="E53" s="70"/>
      <c r="F53" s="70"/>
      <c r="G53" s="70" t="str">
        <f t="shared" si="1"/>
        <v/>
      </c>
      <c r="H53" s="70" ph="1"/>
      <c r="I53" s="70" ph="1"/>
      <c r="J53" s="70" ph="1"/>
      <c r="K53" s="70" ph="1"/>
      <c r="L53" s="70"/>
      <c r="M53" s="70"/>
      <c r="N53" s="71"/>
      <c r="O53" s="71"/>
      <c r="P53" s="71"/>
      <c r="Q53" s="71"/>
      <c r="R53" s="71"/>
      <c r="S53" s="62" t="str">
        <f>IF(N53="","",DATEDIF(N53,①申込情報・②申込内訳!$U$2,"Y"))</f>
        <v/>
      </c>
      <c r="T53" s="62"/>
      <c r="U53" s="70"/>
      <c r="V53" s="70"/>
      <c r="W53" s="70"/>
      <c r="X53" s="72"/>
      <c r="Y53" s="35"/>
      <c r="Z53" s="36"/>
    </row>
    <row r="54" spans="1:26" ht="24" customHeight="1" thickBot="1" x14ac:dyDescent="0.25">
      <c r="A54" s="26">
        <v>50</v>
      </c>
      <c r="B54" s="70"/>
      <c r="C54" s="70"/>
      <c r="D54" s="70"/>
      <c r="E54" s="70"/>
      <c r="F54" s="70"/>
      <c r="G54" s="73" t="str">
        <f t="shared" si="1"/>
        <v/>
      </c>
      <c r="H54" s="73" ph="1"/>
      <c r="I54" s="73" ph="1"/>
      <c r="J54" s="73" ph="1"/>
      <c r="K54" s="73" ph="1"/>
      <c r="L54" s="73"/>
      <c r="M54" s="73"/>
      <c r="N54" s="74"/>
      <c r="O54" s="74"/>
      <c r="P54" s="74"/>
      <c r="Q54" s="74"/>
      <c r="R54" s="74"/>
      <c r="S54" s="75" t="str">
        <f>IF(N54="","",DATEDIF(N54,①申込情報・②申込内訳!$U$2,"Y"))</f>
        <v/>
      </c>
      <c r="T54" s="75"/>
      <c r="U54" s="73"/>
      <c r="V54" s="73"/>
      <c r="W54" s="73"/>
      <c r="X54" s="76"/>
      <c r="Y54" s="35"/>
      <c r="Z54" s="36"/>
    </row>
    <row r="55" spans="1:26" ht="24" customHeight="1" x14ac:dyDescent="0.45">
      <c r="A55" s="31"/>
      <c r="B55" s="31"/>
      <c r="C55" s="31"/>
      <c r="D55" s="31"/>
      <c r="E55" s="31"/>
      <c r="F55" s="31"/>
      <c r="G55" s="31"/>
      <c r="H55" s="31" ph="1"/>
      <c r="I55" s="31" ph="1"/>
      <c r="J55" s="31" ph="1"/>
      <c r="K55" s="31" ph="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</sheetData>
  <sheetProtection algorithmName="SHA-512" hashValue="2Tqe0UF5XPlRrQB9FLB9FbctXdggFOJkt8G0n7jF5sL9MvWFZibUKf5tV2FairtAh2vHyXwfN5mByqI75zSqDw==" saltValue="BxlvF319wf2PRNrdGdGnNw==" spinCount="100000" sheet="1" objects="1" scenarios="1"/>
  <mergeCells count="309">
    <mergeCell ref="B54:F54"/>
    <mergeCell ref="G54:K54"/>
    <mergeCell ref="L54:M54"/>
    <mergeCell ref="N54:R54"/>
    <mergeCell ref="S54:T54"/>
    <mergeCell ref="U54:X54"/>
    <mergeCell ref="B53:F53"/>
    <mergeCell ref="G53:K53"/>
    <mergeCell ref="L53:M53"/>
    <mergeCell ref="N53:R53"/>
    <mergeCell ref="S53:T53"/>
    <mergeCell ref="U53:X53"/>
    <mergeCell ref="B52:F52"/>
    <mergeCell ref="G52:K52"/>
    <mergeCell ref="L52:M52"/>
    <mergeCell ref="N52:R52"/>
    <mergeCell ref="S52:T52"/>
    <mergeCell ref="U52:X52"/>
    <mergeCell ref="B51:F51"/>
    <mergeCell ref="G51:K51"/>
    <mergeCell ref="L51:M51"/>
    <mergeCell ref="N51:R51"/>
    <mergeCell ref="S51:T51"/>
    <mergeCell ref="U51:X51"/>
    <mergeCell ref="B50:F50"/>
    <mergeCell ref="G50:K50"/>
    <mergeCell ref="L50:M50"/>
    <mergeCell ref="N50:R50"/>
    <mergeCell ref="S50:T50"/>
    <mergeCell ref="U50:X50"/>
    <mergeCell ref="B49:F49"/>
    <mergeCell ref="G49:K49"/>
    <mergeCell ref="L49:M49"/>
    <mergeCell ref="N49:R49"/>
    <mergeCell ref="S49:T49"/>
    <mergeCell ref="U49:X49"/>
    <mergeCell ref="B48:F48"/>
    <mergeCell ref="G48:K48"/>
    <mergeCell ref="L48:M48"/>
    <mergeCell ref="N48:R48"/>
    <mergeCell ref="S48:T48"/>
    <mergeCell ref="U48:X48"/>
    <mergeCell ref="B47:F47"/>
    <mergeCell ref="G47:K47"/>
    <mergeCell ref="L47:M47"/>
    <mergeCell ref="N47:R47"/>
    <mergeCell ref="S47:T47"/>
    <mergeCell ref="U47:X47"/>
    <mergeCell ref="B46:F46"/>
    <mergeCell ref="G46:K46"/>
    <mergeCell ref="L46:M46"/>
    <mergeCell ref="N46:R46"/>
    <mergeCell ref="S46:T46"/>
    <mergeCell ref="U46:X46"/>
    <mergeCell ref="B45:F45"/>
    <mergeCell ref="G45:K45"/>
    <mergeCell ref="L45:M45"/>
    <mergeCell ref="N45:R45"/>
    <mergeCell ref="S45:T45"/>
    <mergeCell ref="U45:X45"/>
    <mergeCell ref="B44:F44"/>
    <mergeCell ref="G44:K44"/>
    <mergeCell ref="L44:M44"/>
    <mergeCell ref="N44:R44"/>
    <mergeCell ref="S44:T44"/>
    <mergeCell ref="U44:X44"/>
    <mergeCell ref="B43:F43"/>
    <mergeCell ref="G43:K43"/>
    <mergeCell ref="L43:M43"/>
    <mergeCell ref="N43:R43"/>
    <mergeCell ref="S43:T43"/>
    <mergeCell ref="U43:X43"/>
    <mergeCell ref="B42:F42"/>
    <mergeCell ref="G42:K42"/>
    <mergeCell ref="L42:M42"/>
    <mergeCell ref="N42:R42"/>
    <mergeCell ref="S42:T42"/>
    <mergeCell ref="U42:X42"/>
    <mergeCell ref="B41:F41"/>
    <mergeCell ref="G41:K41"/>
    <mergeCell ref="L41:M41"/>
    <mergeCell ref="N41:R41"/>
    <mergeCell ref="S41:T41"/>
    <mergeCell ref="U41:X41"/>
    <mergeCell ref="B40:F40"/>
    <mergeCell ref="G40:K40"/>
    <mergeCell ref="L40:M40"/>
    <mergeCell ref="N40:R40"/>
    <mergeCell ref="S40:T40"/>
    <mergeCell ref="U40:X40"/>
    <mergeCell ref="B39:F39"/>
    <mergeCell ref="G39:K39"/>
    <mergeCell ref="L39:M39"/>
    <mergeCell ref="N39:R39"/>
    <mergeCell ref="S39:T39"/>
    <mergeCell ref="U39:X39"/>
    <mergeCell ref="B38:F38"/>
    <mergeCell ref="G38:K38"/>
    <mergeCell ref="L38:M38"/>
    <mergeCell ref="N38:R38"/>
    <mergeCell ref="S38:T38"/>
    <mergeCell ref="U38:X38"/>
    <mergeCell ref="B37:F37"/>
    <mergeCell ref="G37:K37"/>
    <mergeCell ref="L37:M37"/>
    <mergeCell ref="N37:R37"/>
    <mergeCell ref="S37:T37"/>
    <mergeCell ref="U37:X37"/>
    <mergeCell ref="B36:F36"/>
    <mergeCell ref="G36:K36"/>
    <mergeCell ref="L36:M36"/>
    <mergeCell ref="N36:R36"/>
    <mergeCell ref="S36:T36"/>
    <mergeCell ref="U36:X36"/>
    <mergeCell ref="B35:F35"/>
    <mergeCell ref="G35:K35"/>
    <mergeCell ref="L35:M35"/>
    <mergeCell ref="N35:R35"/>
    <mergeCell ref="S35:T35"/>
    <mergeCell ref="U35:X35"/>
    <mergeCell ref="B34:F34"/>
    <mergeCell ref="G34:K34"/>
    <mergeCell ref="L34:M34"/>
    <mergeCell ref="N34:R34"/>
    <mergeCell ref="S34:T34"/>
    <mergeCell ref="U34:X34"/>
    <mergeCell ref="B33:F33"/>
    <mergeCell ref="G33:K33"/>
    <mergeCell ref="L33:M33"/>
    <mergeCell ref="N33:R33"/>
    <mergeCell ref="S33:T33"/>
    <mergeCell ref="U33:X33"/>
    <mergeCell ref="B32:F32"/>
    <mergeCell ref="G32:K32"/>
    <mergeCell ref="L32:M32"/>
    <mergeCell ref="N32:R32"/>
    <mergeCell ref="S32:T32"/>
    <mergeCell ref="U32:X32"/>
    <mergeCell ref="B31:F31"/>
    <mergeCell ref="G31:K31"/>
    <mergeCell ref="L31:M31"/>
    <mergeCell ref="N31:R31"/>
    <mergeCell ref="S31:T31"/>
    <mergeCell ref="U31:X31"/>
    <mergeCell ref="B30:F30"/>
    <mergeCell ref="G30:K30"/>
    <mergeCell ref="L30:M30"/>
    <mergeCell ref="N30:R30"/>
    <mergeCell ref="S30:T30"/>
    <mergeCell ref="U30:X30"/>
    <mergeCell ref="B29:F29"/>
    <mergeCell ref="G29:K29"/>
    <mergeCell ref="L29:M29"/>
    <mergeCell ref="N29:R29"/>
    <mergeCell ref="S29:T29"/>
    <mergeCell ref="U29:X29"/>
    <mergeCell ref="B28:F28"/>
    <mergeCell ref="G28:K28"/>
    <mergeCell ref="L28:M28"/>
    <mergeCell ref="N28:R28"/>
    <mergeCell ref="S28:T28"/>
    <mergeCell ref="U28:X28"/>
    <mergeCell ref="B27:F27"/>
    <mergeCell ref="G27:K27"/>
    <mergeCell ref="L27:M27"/>
    <mergeCell ref="N27:R27"/>
    <mergeCell ref="S27:T27"/>
    <mergeCell ref="U27:X27"/>
    <mergeCell ref="B26:F26"/>
    <mergeCell ref="G26:K26"/>
    <mergeCell ref="L26:M26"/>
    <mergeCell ref="N26:R26"/>
    <mergeCell ref="S26:T26"/>
    <mergeCell ref="U26:X26"/>
    <mergeCell ref="B25:F25"/>
    <mergeCell ref="G25:K25"/>
    <mergeCell ref="L25:M25"/>
    <mergeCell ref="N25:R25"/>
    <mergeCell ref="S25:T25"/>
    <mergeCell ref="U25:X25"/>
    <mergeCell ref="B24:F24"/>
    <mergeCell ref="G24:K24"/>
    <mergeCell ref="L24:M24"/>
    <mergeCell ref="N24:R24"/>
    <mergeCell ref="S24:T24"/>
    <mergeCell ref="U24:X24"/>
    <mergeCell ref="B23:F23"/>
    <mergeCell ref="G23:K23"/>
    <mergeCell ref="L23:M23"/>
    <mergeCell ref="N23:R23"/>
    <mergeCell ref="S23:T23"/>
    <mergeCell ref="U23:X23"/>
    <mergeCell ref="B20:F20"/>
    <mergeCell ref="G20:K20"/>
    <mergeCell ref="L20:M20"/>
    <mergeCell ref="N20:R20"/>
    <mergeCell ref="S20:T20"/>
    <mergeCell ref="U20:X20"/>
    <mergeCell ref="B22:F22"/>
    <mergeCell ref="G22:K22"/>
    <mergeCell ref="L22:M22"/>
    <mergeCell ref="N22:R22"/>
    <mergeCell ref="S22:T22"/>
    <mergeCell ref="U22:X22"/>
    <mergeCell ref="B21:F21"/>
    <mergeCell ref="G21:K21"/>
    <mergeCell ref="L21:M21"/>
    <mergeCell ref="N21:R21"/>
    <mergeCell ref="S21:T21"/>
    <mergeCell ref="U21:X21"/>
    <mergeCell ref="B19:F19"/>
    <mergeCell ref="G19:K19"/>
    <mergeCell ref="L19:M19"/>
    <mergeCell ref="U14:X14"/>
    <mergeCell ref="G15:K15"/>
    <mergeCell ref="L15:M15"/>
    <mergeCell ref="N15:R15"/>
    <mergeCell ref="S15:T15"/>
    <mergeCell ref="U15:X15"/>
    <mergeCell ref="G17:K17"/>
    <mergeCell ref="L17:M17"/>
    <mergeCell ref="N17:R17"/>
    <mergeCell ref="S17:T17"/>
    <mergeCell ref="U17:X17"/>
    <mergeCell ref="B14:F14"/>
    <mergeCell ref="G14:K14"/>
    <mergeCell ref="L14:M14"/>
    <mergeCell ref="N14:R14"/>
    <mergeCell ref="S14:T14"/>
    <mergeCell ref="B18:F18"/>
    <mergeCell ref="N19:R19"/>
    <mergeCell ref="S19:T19"/>
    <mergeCell ref="U19:X19"/>
    <mergeCell ref="G18:K18"/>
    <mergeCell ref="L18:M18"/>
    <mergeCell ref="N18:R18"/>
    <mergeCell ref="S18:T18"/>
    <mergeCell ref="U18:X18"/>
    <mergeCell ref="N16:R16"/>
    <mergeCell ref="S16:T16"/>
    <mergeCell ref="U16:X16"/>
    <mergeCell ref="B13:F13"/>
    <mergeCell ref="G13:K13"/>
    <mergeCell ref="L13:M13"/>
    <mergeCell ref="N13:R13"/>
    <mergeCell ref="S13:T13"/>
    <mergeCell ref="U13:X13"/>
    <mergeCell ref="B15:F15"/>
    <mergeCell ref="B17:F17"/>
    <mergeCell ref="B16:F16"/>
    <mergeCell ref="G16:K16"/>
    <mergeCell ref="L16:M16"/>
    <mergeCell ref="B11:F11"/>
    <mergeCell ref="G11:K11"/>
    <mergeCell ref="L11:M11"/>
    <mergeCell ref="N11:R11"/>
    <mergeCell ref="S11:T11"/>
    <mergeCell ref="U11:X11"/>
    <mergeCell ref="B12:F12"/>
    <mergeCell ref="G12:K12"/>
    <mergeCell ref="L12:M12"/>
    <mergeCell ref="N12:R12"/>
    <mergeCell ref="S12:T12"/>
    <mergeCell ref="U12:X12"/>
    <mergeCell ref="B9:F9"/>
    <mergeCell ref="G9:K9"/>
    <mergeCell ref="L9:M9"/>
    <mergeCell ref="N9:R9"/>
    <mergeCell ref="S9:T9"/>
    <mergeCell ref="U9:X9"/>
    <mergeCell ref="B10:F10"/>
    <mergeCell ref="G10:K10"/>
    <mergeCell ref="L10:M10"/>
    <mergeCell ref="N10:R10"/>
    <mergeCell ref="S10:T10"/>
    <mergeCell ref="U10:X10"/>
    <mergeCell ref="B7:F7"/>
    <mergeCell ref="G7:K7"/>
    <mergeCell ref="L7:M7"/>
    <mergeCell ref="N7:R7"/>
    <mergeCell ref="S7:T7"/>
    <mergeCell ref="U7:X7"/>
    <mergeCell ref="B8:F8"/>
    <mergeCell ref="G8:K8"/>
    <mergeCell ref="L8:M8"/>
    <mergeCell ref="N8:R8"/>
    <mergeCell ref="S8:T8"/>
    <mergeCell ref="U8:X8"/>
    <mergeCell ref="B5:F5"/>
    <mergeCell ref="G5:K5"/>
    <mergeCell ref="L5:M5"/>
    <mergeCell ref="N5:R5"/>
    <mergeCell ref="S5:T5"/>
    <mergeCell ref="U5:X5"/>
    <mergeCell ref="B6:F6"/>
    <mergeCell ref="G6:K6"/>
    <mergeCell ref="L6:M6"/>
    <mergeCell ref="N6:R6"/>
    <mergeCell ref="S6:T6"/>
    <mergeCell ref="U6:X6"/>
    <mergeCell ref="A1:X1"/>
    <mergeCell ref="S4:T4"/>
    <mergeCell ref="N4:R4"/>
    <mergeCell ref="L4:M4"/>
    <mergeCell ref="G4:K4"/>
    <mergeCell ref="B4:F4"/>
    <mergeCell ref="U4:X4"/>
    <mergeCell ref="A2:X2"/>
    <mergeCell ref="A3:X3"/>
  </mergeCells>
  <phoneticPr fontId="1"/>
  <dataValidations count="1">
    <dataValidation imeMode="halfKatakana" allowBlank="1" showInputMessage="1" showErrorMessage="1" sqref="G5:K54" xr:uid="{6DB0BDB8-8D72-4C63-9247-65EC897BEAE6}"/>
  </dataValidations>
  <pageMargins left="0.7" right="0.7" top="0.75" bottom="0.75" header="0.3" footer="0.3"/>
  <pageSetup paperSize="9" scale="90" orientation="portrait" verticalDpi="0" r:id="rId1"/>
  <colBreaks count="1" manualBreakCount="1">
    <brk id="2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4A4CF8-CC8C-4D86-9450-052F85BD3EC4}">
          <x14:formula1>
            <xm:f>リスト!$G$2:$G$3</xm:f>
          </x14:formula1>
          <xm:sqref>U5:X54</xm:sqref>
        </x14:dataValidation>
        <x14:dataValidation type="list" allowBlank="1" showInputMessage="1" showErrorMessage="1" xr:uid="{6EFF2B2F-4D6C-4858-99CE-7ED919A4134D}">
          <x14:formula1>
            <xm:f>リスト!$C$2:$C$5</xm:f>
          </x14:formula1>
          <xm:sqref>L5:M54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9878-6CAE-49DB-A423-A8CD2FB98DCC}">
  <dimension ref="A1:X105"/>
  <sheetViews>
    <sheetView showGridLines="0" view="pageBreakPreview" zoomScale="60" zoomScaleNormal="100" workbookViewId="0">
      <selection activeCell="G11" sqref="G11:J11"/>
    </sheetView>
  </sheetViews>
  <sheetFormatPr defaultColWidth="3.69921875" defaultRowHeight="24" customHeight="1" x14ac:dyDescent="0.45"/>
  <cols>
    <col min="13" max="13" width="3.69921875" customWidth="1"/>
  </cols>
  <sheetData>
    <row r="1" spans="1:24" s="1" customFormat="1" ht="24" customHeight="1" x14ac:dyDescent="0.45">
      <c r="A1" s="59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1"/>
      <c r="X1" s="33"/>
    </row>
    <row r="2" spans="1:24" s="1" customFormat="1" ht="24" customHeight="1" x14ac:dyDescent="0.45">
      <c r="A2" s="78" t="s">
        <v>110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/>
      <c r="X2" s="33"/>
    </row>
    <row r="3" spans="1:24" s="1" customFormat="1" ht="24" customHeight="1" x14ac:dyDescent="0.45">
      <c r="A3" s="77" t="s">
        <v>10</v>
      </c>
      <c r="B3" s="62" t="s">
        <v>96</v>
      </c>
      <c r="C3" s="62"/>
      <c r="D3" s="62"/>
      <c r="E3" s="62"/>
      <c r="F3" s="62"/>
      <c r="G3" s="62" t="s">
        <v>15</v>
      </c>
      <c r="H3" s="62"/>
      <c r="I3" s="62"/>
      <c r="J3" s="62"/>
      <c r="K3" s="62" t="s">
        <v>16</v>
      </c>
      <c r="L3" s="62"/>
      <c r="M3" s="62" t="s">
        <v>17</v>
      </c>
      <c r="N3" s="62"/>
      <c r="O3" s="62"/>
      <c r="P3" s="62"/>
      <c r="Q3" s="62"/>
      <c r="R3" s="62" t="s">
        <v>95</v>
      </c>
      <c r="S3" s="62"/>
      <c r="T3" s="62" t="s">
        <v>18</v>
      </c>
      <c r="U3" s="62"/>
      <c r="V3" s="62"/>
      <c r="W3" s="63"/>
      <c r="X3" s="33"/>
    </row>
    <row r="4" spans="1:24" s="1" customFormat="1" ht="24" customHeight="1" x14ac:dyDescent="0.45">
      <c r="A4" s="77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 t="s">
        <v>98</v>
      </c>
      <c r="U4" s="62"/>
      <c r="V4" s="62" t="s">
        <v>97</v>
      </c>
      <c r="W4" s="63"/>
      <c r="X4" s="33"/>
    </row>
    <row r="5" spans="1:24" s="1" customFormat="1" ht="24" customHeight="1" x14ac:dyDescent="0.45">
      <c r="A5" s="11">
        <v>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2"/>
      <c r="X5" s="33"/>
    </row>
    <row r="6" spans="1:24" s="1" customFormat="1" ht="24" customHeight="1" x14ac:dyDescent="0.45">
      <c r="A6" s="11">
        <v>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2"/>
      <c r="X6" s="33"/>
    </row>
    <row r="7" spans="1:24" s="1" customFormat="1" ht="24" customHeight="1" x14ac:dyDescent="0.45">
      <c r="A7" s="11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2"/>
      <c r="X7" s="33"/>
    </row>
    <row r="8" spans="1:24" s="1" customFormat="1" ht="24" customHeight="1" x14ac:dyDescent="0.45">
      <c r="A8" s="26">
        <v>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2"/>
      <c r="X8" s="33"/>
    </row>
    <row r="9" spans="1:24" s="1" customFormat="1" ht="24" customHeight="1" x14ac:dyDescent="0.45">
      <c r="A9" s="26">
        <v>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2"/>
      <c r="X9" s="33"/>
    </row>
    <row r="10" spans="1:24" s="1" customFormat="1" ht="24" customHeight="1" x14ac:dyDescent="0.45">
      <c r="A10" s="26">
        <v>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2"/>
      <c r="X10" s="33"/>
    </row>
    <row r="11" spans="1:24" s="1" customFormat="1" ht="24" customHeight="1" x14ac:dyDescent="0.45">
      <c r="A11" s="26">
        <v>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2"/>
      <c r="X11" s="33"/>
    </row>
    <row r="12" spans="1:24" s="1" customFormat="1" ht="24" customHeight="1" x14ac:dyDescent="0.45">
      <c r="A12" s="26">
        <v>8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2"/>
      <c r="X12" s="33"/>
    </row>
    <row r="13" spans="1:24" s="1" customFormat="1" ht="24" customHeight="1" x14ac:dyDescent="0.45">
      <c r="A13" s="26">
        <v>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2"/>
      <c r="X13" s="33"/>
    </row>
    <row r="14" spans="1:24" s="1" customFormat="1" ht="24" customHeight="1" x14ac:dyDescent="0.45">
      <c r="A14" s="26">
        <v>10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2"/>
      <c r="X14" s="33"/>
    </row>
    <row r="15" spans="1:24" s="1" customFormat="1" ht="24" customHeight="1" x14ac:dyDescent="0.45">
      <c r="A15" s="26">
        <v>11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2"/>
      <c r="X15" s="33"/>
    </row>
    <row r="16" spans="1:24" s="1" customFormat="1" ht="24" customHeight="1" x14ac:dyDescent="0.45">
      <c r="A16" s="26">
        <v>12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2"/>
      <c r="X16" s="33"/>
    </row>
    <row r="17" spans="1:24" s="1" customFormat="1" ht="24" customHeight="1" x14ac:dyDescent="0.45">
      <c r="A17" s="26">
        <v>13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2"/>
      <c r="X17" s="33"/>
    </row>
    <row r="18" spans="1:24" s="1" customFormat="1" ht="24" customHeight="1" x14ac:dyDescent="0.45">
      <c r="A18" s="26">
        <v>14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2"/>
      <c r="X18" s="33"/>
    </row>
    <row r="19" spans="1:24" s="1" customFormat="1" ht="24" customHeight="1" x14ac:dyDescent="0.45">
      <c r="A19" s="26">
        <v>15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2"/>
      <c r="X19" s="33"/>
    </row>
    <row r="20" spans="1:24" s="1" customFormat="1" ht="24" customHeight="1" x14ac:dyDescent="0.45">
      <c r="A20" s="26">
        <v>16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2"/>
      <c r="X20" s="33"/>
    </row>
    <row r="21" spans="1:24" s="1" customFormat="1" ht="24" customHeight="1" x14ac:dyDescent="0.45">
      <c r="A21" s="26">
        <v>17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2"/>
      <c r="X21" s="33"/>
    </row>
    <row r="22" spans="1:24" s="1" customFormat="1" ht="24" customHeight="1" x14ac:dyDescent="0.45">
      <c r="A22" s="26">
        <v>18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2"/>
      <c r="X22" s="33"/>
    </row>
    <row r="23" spans="1:24" s="1" customFormat="1" ht="24" customHeight="1" x14ac:dyDescent="0.45">
      <c r="A23" s="26">
        <v>19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2"/>
      <c r="X23" s="33"/>
    </row>
    <row r="24" spans="1:24" s="1" customFormat="1" ht="24" customHeight="1" x14ac:dyDescent="0.45">
      <c r="A24" s="26">
        <v>20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2"/>
      <c r="X24" s="33"/>
    </row>
    <row r="25" spans="1:24" ht="24" customHeight="1" x14ac:dyDescent="0.45">
      <c r="A25" s="26">
        <v>21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2"/>
      <c r="X25" s="35"/>
    </row>
    <row r="26" spans="1:24" ht="24" customHeight="1" x14ac:dyDescent="0.45">
      <c r="A26" s="26">
        <v>22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2"/>
      <c r="X26" s="35"/>
    </row>
    <row r="27" spans="1:24" ht="24" customHeight="1" x14ac:dyDescent="0.45">
      <c r="A27" s="26">
        <v>23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2"/>
      <c r="X27" s="35"/>
    </row>
    <row r="28" spans="1:24" ht="24" customHeight="1" x14ac:dyDescent="0.45">
      <c r="A28" s="26">
        <v>24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2"/>
      <c r="X28" s="35"/>
    </row>
    <row r="29" spans="1:24" ht="24" customHeight="1" x14ac:dyDescent="0.45">
      <c r="A29" s="26">
        <v>25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2"/>
      <c r="X29" s="35"/>
    </row>
    <row r="30" spans="1:24" ht="24" customHeight="1" x14ac:dyDescent="0.45">
      <c r="A30" s="26">
        <v>26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2"/>
      <c r="X30" s="35"/>
    </row>
    <row r="31" spans="1:24" ht="24" customHeight="1" x14ac:dyDescent="0.45">
      <c r="A31" s="26">
        <v>27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2"/>
      <c r="X31" s="35"/>
    </row>
    <row r="32" spans="1:24" ht="24" customHeight="1" x14ac:dyDescent="0.45">
      <c r="A32" s="26">
        <v>28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2"/>
      <c r="X32" s="35"/>
    </row>
    <row r="33" spans="1:24" ht="24" customHeight="1" x14ac:dyDescent="0.45">
      <c r="A33" s="26">
        <v>29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2"/>
      <c r="X33" s="35"/>
    </row>
    <row r="34" spans="1:24" ht="24" customHeight="1" x14ac:dyDescent="0.45">
      <c r="A34" s="26">
        <v>30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2"/>
      <c r="X34" s="35"/>
    </row>
    <row r="35" spans="1:24" ht="24" customHeight="1" x14ac:dyDescent="0.45">
      <c r="A35" s="26">
        <v>31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2"/>
      <c r="X35" s="35"/>
    </row>
    <row r="36" spans="1:24" ht="24" customHeight="1" x14ac:dyDescent="0.45">
      <c r="A36" s="26">
        <v>32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2"/>
      <c r="X36" s="35"/>
    </row>
    <row r="37" spans="1:24" ht="24" customHeight="1" x14ac:dyDescent="0.45">
      <c r="A37" s="26">
        <v>33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2"/>
      <c r="X37" s="35"/>
    </row>
    <row r="38" spans="1:24" ht="24" customHeight="1" x14ac:dyDescent="0.45">
      <c r="A38" s="26">
        <v>34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2"/>
      <c r="X38" s="35"/>
    </row>
    <row r="39" spans="1:24" ht="24" customHeight="1" x14ac:dyDescent="0.45">
      <c r="A39" s="26">
        <v>35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2"/>
      <c r="X39" s="35"/>
    </row>
    <row r="40" spans="1:24" ht="24" customHeight="1" x14ac:dyDescent="0.45">
      <c r="A40" s="26">
        <v>36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2"/>
      <c r="X40" s="35"/>
    </row>
    <row r="41" spans="1:24" ht="24" customHeight="1" x14ac:dyDescent="0.45">
      <c r="A41" s="26">
        <v>37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2"/>
      <c r="X41" s="35"/>
    </row>
    <row r="42" spans="1:24" ht="24" customHeight="1" x14ac:dyDescent="0.45">
      <c r="A42" s="26">
        <v>38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2"/>
      <c r="X42" s="35"/>
    </row>
    <row r="43" spans="1:24" ht="24" customHeight="1" x14ac:dyDescent="0.45">
      <c r="A43" s="26">
        <v>39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2"/>
      <c r="X43" s="35"/>
    </row>
    <row r="44" spans="1:24" ht="24" customHeight="1" x14ac:dyDescent="0.45">
      <c r="A44" s="26">
        <v>40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2"/>
      <c r="X44" s="35"/>
    </row>
    <row r="45" spans="1:24" ht="24" customHeight="1" x14ac:dyDescent="0.45">
      <c r="A45" s="26">
        <v>41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2"/>
      <c r="X45" s="35"/>
    </row>
    <row r="46" spans="1:24" ht="24" customHeight="1" x14ac:dyDescent="0.45">
      <c r="A46" s="26">
        <v>42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2"/>
      <c r="X46" s="35"/>
    </row>
    <row r="47" spans="1:24" ht="24" customHeight="1" x14ac:dyDescent="0.45">
      <c r="A47" s="26">
        <v>43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2"/>
      <c r="X47" s="35"/>
    </row>
    <row r="48" spans="1:24" ht="24" customHeight="1" x14ac:dyDescent="0.45">
      <c r="A48" s="26">
        <v>44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2"/>
      <c r="X48" s="35"/>
    </row>
    <row r="49" spans="1:24" ht="24" customHeight="1" x14ac:dyDescent="0.45">
      <c r="A49" s="26">
        <v>45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2"/>
      <c r="X49" s="35"/>
    </row>
    <row r="50" spans="1:24" ht="24" customHeight="1" x14ac:dyDescent="0.45">
      <c r="A50" s="26">
        <v>46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2"/>
      <c r="X50" s="35"/>
    </row>
    <row r="51" spans="1:24" ht="24" customHeight="1" x14ac:dyDescent="0.45">
      <c r="A51" s="26">
        <v>47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2"/>
      <c r="X51" s="35"/>
    </row>
    <row r="52" spans="1:24" ht="24" customHeight="1" x14ac:dyDescent="0.45">
      <c r="A52" s="26">
        <v>48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2"/>
      <c r="X52" s="35"/>
    </row>
    <row r="53" spans="1:24" ht="24" customHeight="1" x14ac:dyDescent="0.45">
      <c r="A53" s="26">
        <v>49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2"/>
      <c r="X53" s="35"/>
    </row>
    <row r="54" spans="1:24" ht="24" customHeight="1" x14ac:dyDescent="0.45">
      <c r="A54" s="26">
        <v>50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2"/>
      <c r="X54" s="35"/>
    </row>
    <row r="55" spans="1:24" ht="24" customHeight="1" x14ac:dyDescent="0.45">
      <c r="A55" s="26">
        <v>51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2"/>
      <c r="X55" s="35"/>
    </row>
    <row r="56" spans="1:24" ht="24" customHeight="1" x14ac:dyDescent="0.45">
      <c r="A56" s="26">
        <v>52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2"/>
      <c r="X56" s="35"/>
    </row>
    <row r="57" spans="1:24" ht="24" customHeight="1" x14ac:dyDescent="0.45">
      <c r="A57" s="26">
        <v>53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2"/>
      <c r="X57" s="35"/>
    </row>
    <row r="58" spans="1:24" ht="24" customHeight="1" x14ac:dyDescent="0.45">
      <c r="A58" s="26">
        <v>54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2"/>
      <c r="X58" s="35"/>
    </row>
    <row r="59" spans="1:24" ht="24" customHeight="1" x14ac:dyDescent="0.45">
      <c r="A59" s="26">
        <v>55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2"/>
      <c r="X59" s="35"/>
    </row>
    <row r="60" spans="1:24" ht="24" customHeight="1" x14ac:dyDescent="0.45">
      <c r="A60" s="26">
        <v>56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2"/>
      <c r="X60" s="35"/>
    </row>
    <row r="61" spans="1:24" ht="24" customHeight="1" x14ac:dyDescent="0.45">
      <c r="A61" s="26">
        <v>57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2"/>
      <c r="X61" s="35"/>
    </row>
    <row r="62" spans="1:24" ht="24" customHeight="1" x14ac:dyDescent="0.45">
      <c r="A62" s="26">
        <v>58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2"/>
      <c r="X62" s="35"/>
    </row>
    <row r="63" spans="1:24" ht="24" customHeight="1" x14ac:dyDescent="0.45">
      <c r="A63" s="26">
        <v>59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2"/>
      <c r="X63" s="35"/>
    </row>
    <row r="64" spans="1:24" ht="24" customHeight="1" x14ac:dyDescent="0.45">
      <c r="A64" s="26">
        <v>60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2"/>
      <c r="X64" s="35"/>
    </row>
    <row r="65" spans="1:24" ht="24" customHeight="1" x14ac:dyDescent="0.45">
      <c r="A65" s="26">
        <v>61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2"/>
      <c r="X65" s="35"/>
    </row>
    <row r="66" spans="1:24" ht="24" customHeight="1" x14ac:dyDescent="0.45">
      <c r="A66" s="26">
        <v>62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2"/>
      <c r="X66" s="35"/>
    </row>
    <row r="67" spans="1:24" ht="24" customHeight="1" x14ac:dyDescent="0.45">
      <c r="A67" s="26">
        <v>63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2"/>
      <c r="X67" s="35"/>
    </row>
    <row r="68" spans="1:24" ht="24" customHeight="1" x14ac:dyDescent="0.45">
      <c r="A68" s="26">
        <v>64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2"/>
      <c r="X68" s="35"/>
    </row>
    <row r="69" spans="1:24" ht="24" customHeight="1" x14ac:dyDescent="0.45">
      <c r="A69" s="26">
        <v>65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2"/>
      <c r="X69" s="35"/>
    </row>
    <row r="70" spans="1:24" ht="24" customHeight="1" x14ac:dyDescent="0.45">
      <c r="A70" s="26">
        <v>66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2"/>
      <c r="X70" s="35"/>
    </row>
    <row r="71" spans="1:24" ht="24" customHeight="1" x14ac:dyDescent="0.45">
      <c r="A71" s="26">
        <v>67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2"/>
      <c r="X71" s="35"/>
    </row>
    <row r="72" spans="1:24" ht="24" customHeight="1" x14ac:dyDescent="0.45">
      <c r="A72" s="26">
        <v>68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2"/>
      <c r="X72" s="35"/>
    </row>
    <row r="73" spans="1:24" ht="24" customHeight="1" x14ac:dyDescent="0.45">
      <c r="A73" s="26">
        <v>69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2"/>
      <c r="X73" s="35"/>
    </row>
    <row r="74" spans="1:24" ht="24" customHeight="1" x14ac:dyDescent="0.45">
      <c r="A74" s="26">
        <v>70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2"/>
      <c r="X74" s="35"/>
    </row>
    <row r="75" spans="1:24" ht="24" customHeight="1" x14ac:dyDescent="0.45">
      <c r="A75" s="26">
        <v>71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2"/>
      <c r="X75" s="35"/>
    </row>
    <row r="76" spans="1:24" ht="24" customHeight="1" x14ac:dyDescent="0.45">
      <c r="A76" s="26">
        <v>72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2"/>
      <c r="X76" s="35"/>
    </row>
    <row r="77" spans="1:24" ht="24" customHeight="1" x14ac:dyDescent="0.45">
      <c r="A77" s="26">
        <v>73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2"/>
      <c r="X77" s="35"/>
    </row>
    <row r="78" spans="1:24" ht="24" customHeight="1" x14ac:dyDescent="0.45">
      <c r="A78" s="26">
        <v>74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2"/>
      <c r="X78" s="35"/>
    </row>
    <row r="79" spans="1:24" ht="24" customHeight="1" x14ac:dyDescent="0.45">
      <c r="A79" s="26">
        <v>75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2"/>
      <c r="X79" s="35"/>
    </row>
    <row r="80" spans="1:24" ht="24" customHeight="1" x14ac:dyDescent="0.45">
      <c r="A80" s="26">
        <v>76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2"/>
      <c r="X80" s="35"/>
    </row>
    <row r="81" spans="1:24" ht="24" customHeight="1" x14ac:dyDescent="0.45">
      <c r="A81" s="26">
        <v>77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2"/>
      <c r="X81" s="35"/>
    </row>
    <row r="82" spans="1:24" ht="24" customHeight="1" x14ac:dyDescent="0.45">
      <c r="A82" s="26">
        <v>78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2"/>
      <c r="X82" s="35"/>
    </row>
    <row r="83" spans="1:24" ht="24" customHeight="1" x14ac:dyDescent="0.45">
      <c r="A83" s="26">
        <v>79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2"/>
      <c r="X83" s="35"/>
    </row>
    <row r="84" spans="1:24" ht="24" customHeight="1" x14ac:dyDescent="0.45">
      <c r="A84" s="26">
        <v>80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2"/>
      <c r="X84" s="35"/>
    </row>
    <row r="85" spans="1:24" ht="24" customHeight="1" x14ac:dyDescent="0.45">
      <c r="A85" s="26">
        <v>81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2"/>
      <c r="X85" s="35"/>
    </row>
    <row r="86" spans="1:24" ht="24" customHeight="1" x14ac:dyDescent="0.45">
      <c r="A86" s="26">
        <v>82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2"/>
      <c r="X86" s="35"/>
    </row>
    <row r="87" spans="1:24" ht="24" customHeight="1" x14ac:dyDescent="0.45">
      <c r="A87" s="26">
        <v>83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2"/>
      <c r="X87" s="35"/>
    </row>
    <row r="88" spans="1:24" ht="24" customHeight="1" x14ac:dyDescent="0.45">
      <c r="A88" s="26">
        <v>84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2"/>
      <c r="X88" s="35"/>
    </row>
    <row r="89" spans="1:24" ht="24" customHeight="1" x14ac:dyDescent="0.45">
      <c r="A89" s="26">
        <v>85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2"/>
      <c r="X89" s="35"/>
    </row>
    <row r="90" spans="1:24" ht="24" customHeight="1" x14ac:dyDescent="0.45">
      <c r="A90" s="26">
        <v>86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2"/>
      <c r="X90" s="35"/>
    </row>
    <row r="91" spans="1:24" ht="24" customHeight="1" x14ac:dyDescent="0.45">
      <c r="A91" s="26">
        <v>87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2"/>
      <c r="X91" s="35"/>
    </row>
    <row r="92" spans="1:24" ht="24" customHeight="1" x14ac:dyDescent="0.45">
      <c r="A92" s="26">
        <v>88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2"/>
      <c r="X92" s="35"/>
    </row>
    <row r="93" spans="1:24" ht="24" customHeight="1" x14ac:dyDescent="0.45">
      <c r="A93" s="26">
        <v>89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2"/>
      <c r="X93" s="35"/>
    </row>
    <row r="94" spans="1:24" ht="24" customHeight="1" x14ac:dyDescent="0.45">
      <c r="A94" s="26">
        <v>90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2"/>
      <c r="X94" s="35"/>
    </row>
    <row r="95" spans="1:24" ht="24" customHeight="1" x14ac:dyDescent="0.45">
      <c r="A95" s="26">
        <v>91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2"/>
      <c r="X95" s="35"/>
    </row>
    <row r="96" spans="1:24" ht="24" customHeight="1" x14ac:dyDescent="0.45">
      <c r="A96" s="26">
        <v>92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2"/>
      <c r="X96" s="35"/>
    </row>
    <row r="97" spans="1:24" ht="24" customHeight="1" x14ac:dyDescent="0.45">
      <c r="A97" s="26">
        <v>93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2"/>
      <c r="X97" s="35"/>
    </row>
    <row r="98" spans="1:24" ht="24" customHeight="1" x14ac:dyDescent="0.45">
      <c r="A98" s="26">
        <v>94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2"/>
      <c r="X98" s="35"/>
    </row>
    <row r="99" spans="1:24" ht="24" customHeight="1" x14ac:dyDescent="0.45">
      <c r="A99" s="26">
        <v>95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2"/>
      <c r="X99" s="35"/>
    </row>
    <row r="100" spans="1:24" ht="24" customHeight="1" x14ac:dyDescent="0.45">
      <c r="A100" s="26">
        <v>96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2"/>
      <c r="X100" s="35"/>
    </row>
    <row r="101" spans="1:24" ht="24" customHeight="1" x14ac:dyDescent="0.45">
      <c r="A101" s="26">
        <v>97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2"/>
      <c r="X101" s="35"/>
    </row>
    <row r="102" spans="1:24" ht="24" customHeight="1" x14ac:dyDescent="0.45">
      <c r="A102" s="26">
        <v>98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2"/>
      <c r="X102" s="35"/>
    </row>
    <row r="103" spans="1:24" ht="24" customHeight="1" x14ac:dyDescent="0.45">
      <c r="A103" s="26">
        <v>99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2"/>
      <c r="X103" s="35"/>
    </row>
    <row r="104" spans="1:24" ht="24" customHeight="1" thickBot="1" x14ac:dyDescent="0.5">
      <c r="A104" s="26">
        <v>100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0"/>
      <c r="U104" s="70"/>
      <c r="V104" s="70"/>
      <c r="W104" s="72"/>
      <c r="X104" s="35"/>
    </row>
    <row r="105" spans="1:24" ht="24" customHeight="1" x14ac:dyDescent="0.4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</row>
  </sheetData>
  <sheetProtection algorithmName="SHA-512" hashValue="17wefJaorEydzGHP8nCscsCRRzfndg2SOIRaKLDg9Rq+nmgfASr683wHG/SlH3ES849iTAi9yFMhWBODLN+Vhw==" saltValue="JqlfbduyY7GewyxveSMTUA==" spinCount="100000" sheet="1" objects="1" scenarios="1"/>
  <mergeCells count="711">
    <mergeCell ref="G18:J18"/>
    <mergeCell ref="K18:L18"/>
    <mergeCell ref="M18:Q18"/>
    <mergeCell ref="R18:S18"/>
    <mergeCell ref="B18:F18"/>
    <mergeCell ref="T24:U24"/>
    <mergeCell ref="T11:U11"/>
    <mergeCell ref="T12:U12"/>
    <mergeCell ref="T13:U13"/>
    <mergeCell ref="T14:U14"/>
    <mergeCell ref="T15:U15"/>
    <mergeCell ref="T16:U16"/>
    <mergeCell ref="T4:U4"/>
    <mergeCell ref="V4:W4"/>
    <mergeCell ref="V11:W11"/>
    <mergeCell ref="V9:W9"/>
    <mergeCell ref="V17:W17"/>
    <mergeCell ref="V18:W18"/>
    <mergeCell ref="T17:U17"/>
    <mergeCell ref="T18:U18"/>
    <mergeCell ref="V13:W13"/>
    <mergeCell ref="V12:W12"/>
    <mergeCell ref="T19:U19"/>
    <mergeCell ref="T20:U20"/>
    <mergeCell ref="T5:U5"/>
    <mergeCell ref="T6:U6"/>
    <mergeCell ref="T7:U7"/>
    <mergeCell ref="T8:U8"/>
    <mergeCell ref="T9:U9"/>
    <mergeCell ref="B104:F104"/>
    <mergeCell ref="G104:J104"/>
    <mergeCell ref="K104:L104"/>
    <mergeCell ref="M104:Q104"/>
    <mergeCell ref="V104:W104"/>
    <mergeCell ref="T104:U104"/>
    <mergeCell ref="B103:F103"/>
    <mergeCell ref="G103:J103"/>
    <mergeCell ref="K103:L103"/>
    <mergeCell ref="M103:Q103"/>
    <mergeCell ref="V103:W103"/>
    <mergeCell ref="T103:U103"/>
    <mergeCell ref="R103:S103"/>
    <mergeCell ref="R104:S104"/>
    <mergeCell ref="B102:F102"/>
    <mergeCell ref="G102:J102"/>
    <mergeCell ref="K102:L102"/>
    <mergeCell ref="M102:Q102"/>
    <mergeCell ref="V102:W102"/>
    <mergeCell ref="T102:U102"/>
    <mergeCell ref="B101:F101"/>
    <mergeCell ref="G101:J101"/>
    <mergeCell ref="K101:L101"/>
    <mergeCell ref="M101:Q101"/>
    <mergeCell ref="V101:W101"/>
    <mergeCell ref="T101:U101"/>
    <mergeCell ref="R101:S101"/>
    <mergeCell ref="R102:S102"/>
    <mergeCell ref="B100:F100"/>
    <mergeCell ref="G100:J100"/>
    <mergeCell ref="K100:L100"/>
    <mergeCell ref="M100:Q100"/>
    <mergeCell ref="V100:W100"/>
    <mergeCell ref="T100:U100"/>
    <mergeCell ref="B99:F99"/>
    <mergeCell ref="G99:J99"/>
    <mergeCell ref="K99:L99"/>
    <mergeCell ref="M99:Q99"/>
    <mergeCell ref="V99:W99"/>
    <mergeCell ref="T99:U99"/>
    <mergeCell ref="R99:S99"/>
    <mergeCell ref="R100:S100"/>
    <mergeCell ref="B98:F98"/>
    <mergeCell ref="G98:J98"/>
    <mergeCell ref="K98:L98"/>
    <mergeCell ref="M98:Q98"/>
    <mergeCell ref="V98:W98"/>
    <mergeCell ref="T98:U98"/>
    <mergeCell ref="B97:F97"/>
    <mergeCell ref="G97:J97"/>
    <mergeCell ref="K97:L97"/>
    <mergeCell ref="M97:Q97"/>
    <mergeCell ref="V97:W97"/>
    <mergeCell ref="T97:U97"/>
    <mergeCell ref="R97:S97"/>
    <mergeCell ref="R98:S98"/>
    <mergeCell ref="B96:F96"/>
    <mergeCell ref="G96:J96"/>
    <mergeCell ref="K96:L96"/>
    <mergeCell ref="M96:Q96"/>
    <mergeCell ref="V96:W96"/>
    <mergeCell ref="T96:U96"/>
    <mergeCell ref="B95:F95"/>
    <mergeCell ref="G95:J95"/>
    <mergeCell ref="K95:L95"/>
    <mergeCell ref="M95:Q95"/>
    <mergeCell ref="V95:W95"/>
    <mergeCell ref="T95:U95"/>
    <mergeCell ref="R95:S95"/>
    <mergeCell ref="R96:S96"/>
    <mergeCell ref="B94:F94"/>
    <mergeCell ref="G94:J94"/>
    <mergeCell ref="K94:L94"/>
    <mergeCell ref="M94:Q94"/>
    <mergeCell ref="V94:W94"/>
    <mergeCell ref="T94:U94"/>
    <mergeCell ref="B93:F93"/>
    <mergeCell ref="G93:J93"/>
    <mergeCell ref="K93:L93"/>
    <mergeCell ref="M93:Q93"/>
    <mergeCell ref="V93:W93"/>
    <mergeCell ref="T93:U93"/>
    <mergeCell ref="B92:F92"/>
    <mergeCell ref="G92:J92"/>
    <mergeCell ref="K92:L92"/>
    <mergeCell ref="M92:Q92"/>
    <mergeCell ref="V92:W92"/>
    <mergeCell ref="T92:U92"/>
    <mergeCell ref="B91:F91"/>
    <mergeCell ref="G91:J91"/>
    <mergeCell ref="K91:L91"/>
    <mergeCell ref="M91:Q91"/>
    <mergeCell ref="V91:W91"/>
    <mergeCell ref="T91:U91"/>
    <mergeCell ref="B90:F90"/>
    <mergeCell ref="G90:J90"/>
    <mergeCell ref="K90:L90"/>
    <mergeCell ref="M90:Q90"/>
    <mergeCell ref="V90:W90"/>
    <mergeCell ref="T90:U90"/>
    <mergeCell ref="B89:F89"/>
    <mergeCell ref="G89:J89"/>
    <mergeCell ref="K89:L89"/>
    <mergeCell ref="M89:Q89"/>
    <mergeCell ref="V89:W89"/>
    <mergeCell ref="T89:U89"/>
    <mergeCell ref="B88:F88"/>
    <mergeCell ref="G88:J88"/>
    <mergeCell ref="K88:L88"/>
    <mergeCell ref="M88:Q88"/>
    <mergeCell ref="V88:W88"/>
    <mergeCell ref="T88:U88"/>
    <mergeCell ref="B87:F87"/>
    <mergeCell ref="G87:J87"/>
    <mergeCell ref="K87:L87"/>
    <mergeCell ref="M87:Q87"/>
    <mergeCell ref="V87:W87"/>
    <mergeCell ref="T87:U87"/>
    <mergeCell ref="B86:F86"/>
    <mergeCell ref="G86:J86"/>
    <mergeCell ref="K86:L86"/>
    <mergeCell ref="M86:Q86"/>
    <mergeCell ref="T67:U67"/>
    <mergeCell ref="V86:W86"/>
    <mergeCell ref="T86:U86"/>
    <mergeCell ref="B66:F66"/>
    <mergeCell ref="G66:J66"/>
    <mergeCell ref="K66:L66"/>
    <mergeCell ref="M66:Q66"/>
    <mergeCell ref="R66:S66"/>
    <mergeCell ref="V66:W66"/>
    <mergeCell ref="T66:U66"/>
    <mergeCell ref="B67:F67"/>
    <mergeCell ref="G67:J67"/>
    <mergeCell ref="K67:L67"/>
    <mergeCell ref="M67:Q67"/>
    <mergeCell ref="V67:W67"/>
    <mergeCell ref="B68:F68"/>
    <mergeCell ref="G68:J68"/>
    <mergeCell ref="K68:L68"/>
    <mergeCell ref="M68:Q68"/>
    <mergeCell ref="T68:U68"/>
    <mergeCell ref="B65:F65"/>
    <mergeCell ref="G65:J65"/>
    <mergeCell ref="K65:L65"/>
    <mergeCell ref="M65:Q65"/>
    <mergeCell ref="R65:S65"/>
    <mergeCell ref="V65:W65"/>
    <mergeCell ref="T65:U65"/>
    <mergeCell ref="B64:F64"/>
    <mergeCell ref="G64:J64"/>
    <mergeCell ref="K64:L64"/>
    <mergeCell ref="M64:Q64"/>
    <mergeCell ref="R64:S64"/>
    <mergeCell ref="V64:W64"/>
    <mergeCell ref="T64:U64"/>
    <mergeCell ref="B63:F63"/>
    <mergeCell ref="G63:J63"/>
    <mergeCell ref="K63:L63"/>
    <mergeCell ref="M63:Q63"/>
    <mergeCell ref="R63:S63"/>
    <mergeCell ref="V63:W63"/>
    <mergeCell ref="T63:U63"/>
    <mergeCell ref="B62:F62"/>
    <mergeCell ref="G62:J62"/>
    <mergeCell ref="K62:L62"/>
    <mergeCell ref="M62:Q62"/>
    <mergeCell ref="R62:S62"/>
    <mergeCell ref="V62:W62"/>
    <mergeCell ref="T62:U62"/>
    <mergeCell ref="B61:F61"/>
    <mergeCell ref="G61:J61"/>
    <mergeCell ref="K61:L61"/>
    <mergeCell ref="M61:Q61"/>
    <mergeCell ref="R61:S61"/>
    <mergeCell ref="V61:W61"/>
    <mergeCell ref="T61:U61"/>
    <mergeCell ref="B60:F60"/>
    <mergeCell ref="G60:J60"/>
    <mergeCell ref="K60:L60"/>
    <mergeCell ref="M60:Q60"/>
    <mergeCell ref="R60:S60"/>
    <mergeCell ref="V60:W60"/>
    <mergeCell ref="T60:U60"/>
    <mergeCell ref="B59:F59"/>
    <mergeCell ref="G59:J59"/>
    <mergeCell ref="K59:L59"/>
    <mergeCell ref="M59:Q59"/>
    <mergeCell ref="R59:S59"/>
    <mergeCell ref="V59:W59"/>
    <mergeCell ref="T59:U59"/>
    <mergeCell ref="B58:F58"/>
    <mergeCell ref="G58:J58"/>
    <mergeCell ref="K58:L58"/>
    <mergeCell ref="M58:Q58"/>
    <mergeCell ref="R58:S58"/>
    <mergeCell ref="V58:W58"/>
    <mergeCell ref="T58:U58"/>
    <mergeCell ref="B57:F57"/>
    <mergeCell ref="G57:J57"/>
    <mergeCell ref="K57:L57"/>
    <mergeCell ref="M57:Q57"/>
    <mergeCell ref="R57:S57"/>
    <mergeCell ref="V57:W57"/>
    <mergeCell ref="T57:U57"/>
    <mergeCell ref="B56:F56"/>
    <mergeCell ref="G56:J56"/>
    <mergeCell ref="K56:L56"/>
    <mergeCell ref="M56:Q56"/>
    <mergeCell ref="R56:S56"/>
    <mergeCell ref="V56:W56"/>
    <mergeCell ref="T56:U56"/>
    <mergeCell ref="B55:F55"/>
    <mergeCell ref="G55:J55"/>
    <mergeCell ref="K55:L55"/>
    <mergeCell ref="M55:Q55"/>
    <mergeCell ref="R55:S55"/>
    <mergeCell ref="V55:W55"/>
    <mergeCell ref="T55:U55"/>
    <mergeCell ref="B54:F54"/>
    <mergeCell ref="G54:J54"/>
    <mergeCell ref="K54:L54"/>
    <mergeCell ref="M54:Q54"/>
    <mergeCell ref="R54:S54"/>
    <mergeCell ref="V54:W54"/>
    <mergeCell ref="T54:U54"/>
    <mergeCell ref="B53:F53"/>
    <mergeCell ref="G53:J53"/>
    <mergeCell ref="K53:L53"/>
    <mergeCell ref="M53:Q53"/>
    <mergeCell ref="R53:S53"/>
    <mergeCell ref="V53:W53"/>
    <mergeCell ref="T53:U53"/>
    <mergeCell ref="B52:F52"/>
    <mergeCell ref="G52:J52"/>
    <mergeCell ref="K52:L52"/>
    <mergeCell ref="M52:Q52"/>
    <mergeCell ref="R52:S52"/>
    <mergeCell ref="V52:W52"/>
    <mergeCell ref="T52:U52"/>
    <mergeCell ref="B51:F51"/>
    <mergeCell ref="G51:J51"/>
    <mergeCell ref="K51:L51"/>
    <mergeCell ref="M51:Q51"/>
    <mergeCell ref="R51:S51"/>
    <mergeCell ref="V51:W51"/>
    <mergeCell ref="T51:U51"/>
    <mergeCell ref="B50:F50"/>
    <mergeCell ref="G50:J50"/>
    <mergeCell ref="K50:L50"/>
    <mergeCell ref="M50:Q50"/>
    <mergeCell ref="R50:S50"/>
    <mergeCell ref="V50:W50"/>
    <mergeCell ref="T50:U50"/>
    <mergeCell ref="B49:F49"/>
    <mergeCell ref="G49:J49"/>
    <mergeCell ref="K49:L49"/>
    <mergeCell ref="M49:Q49"/>
    <mergeCell ref="R49:S49"/>
    <mergeCell ref="V49:W49"/>
    <mergeCell ref="T49:U49"/>
    <mergeCell ref="B48:F48"/>
    <mergeCell ref="G48:J48"/>
    <mergeCell ref="K48:L48"/>
    <mergeCell ref="M48:Q48"/>
    <mergeCell ref="R48:S48"/>
    <mergeCell ref="V48:W48"/>
    <mergeCell ref="T48:U48"/>
    <mergeCell ref="B47:F47"/>
    <mergeCell ref="G47:J47"/>
    <mergeCell ref="K47:L47"/>
    <mergeCell ref="M47:Q47"/>
    <mergeCell ref="R47:S47"/>
    <mergeCell ref="V47:W47"/>
    <mergeCell ref="T47:U47"/>
    <mergeCell ref="B46:F46"/>
    <mergeCell ref="G46:J46"/>
    <mergeCell ref="K46:L46"/>
    <mergeCell ref="M46:Q46"/>
    <mergeCell ref="R46:S46"/>
    <mergeCell ref="V46:W46"/>
    <mergeCell ref="T46:U46"/>
    <mergeCell ref="B45:F45"/>
    <mergeCell ref="G45:J45"/>
    <mergeCell ref="K45:L45"/>
    <mergeCell ref="M45:Q45"/>
    <mergeCell ref="R45:S45"/>
    <mergeCell ref="V45:W45"/>
    <mergeCell ref="T45:U45"/>
    <mergeCell ref="B44:F44"/>
    <mergeCell ref="G44:J44"/>
    <mergeCell ref="K44:L44"/>
    <mergeCell ref="M44:Q44"/>
    <mergeCell ref="R44:S44"/>
    <mergeCell ref="V44:W44"/>
    <mergeCell ref="T44:U44"/>
    <mergeCell ref="B43:F43"/>
    <mergeCell ref="G43:J43"/>
    <mergeCell ref="K43:L43"/>
    <mergeCell ref="M43:Q43"/>
    <mergeCell ref="R43:S43"/>
    <mergeCell ref="V43:W43"/>
    <mergeCell ref="T43:U43"/>
    <mergeCell ref="B42:F42"/>
    <mergeCell ref="G42:J42"/>
    <mergeCell ref="K42:L42"/>
    <mergeCell ref="M42:Q42"/>
    <mergeCell ref="R42:S42"/>
    <mergeCell ref="V42:W42"/>
    <mergeCell ref="T42:U42"/>
    <mergeCell ref="B41:F41"/>
    <mergeCell ref="G41:J41"/>
    <mergeCell ref="K41:L41"/>
    <mergeCell ref="M41:Q41"/>
    <mergeCell ref="R41:S41"/>
    <mergeCell ref="V41:W41"/>
    <mergeCell ref="T41:U41"/>
    <mergeCell ref="B40:F40"/>
    <mergeCell ref="G40:J40"/>
    <mergeCell ref="K40:L40"/>
    <mergeCell ref="M40:Q40"/>
    <mergeCell ref="R40:S40"/>
    <mergeCell ref="V40:W40"/>
    <mergeCell ref="T40:U40"/>
    <mergeCell ref="B39:F39"/>
    <mergeCell ref="G39:J39"/>
    <mergeCell ref="K39:L39"/>
    <mergeCell ref="M39:Q39"/>
    <mergeCell ref="R39:S39"/>
    <mergeCell ref="V39:W39"/>
    <mergeCell ref="T39:U39"/>
    <mergeCell ref="B38:F38"/>
    <mergeCell ref="G38:J38"/>
    <mergeCell ref="K38:L38"/>
    <mergeCell ref="M38:Q38"/>
    <mergeCell ref="R38:S38"/>
    <mergeCell ref="V38:W38"/>
    <mergeCell ref="T38:U38"/>
    <mergeCell ref="B37:F37"/>
    <mergeCell ref="G37:J37"/>
    <mergeCell ref="K37:L37"/>
    <mergeCell ref="M37:Q37"/>
    <mergeCell ref="R37:S37"/>
    <mergeCell ref="V37:W37"/>
    <mergeCell ref="T37:U37"/>
    <mergeCell ref="B36:F36"/>
    <mergeCell ref="G36:J36"/>
    <mergeCell ref="K36:L36"/>
    <mergeCell ref="M36:Q36"/>
    <mergeCell ref="R36:S36"/>
    <mergeCell ref="V36:W36"/>
    <mergeCell ref="T36:U36"/>
    <mergeCell ref="B35:F35"/>
    <mergeCell ref="G35:J35"/>
    <mergeCell ref="K35:L35"/>
    <mergeCell ref="M35:Q35"/>
    <mergeCell ref="R35:S35"/>
    <mergeCell ref="V35:W35"/>
    <mergeCell ref="T35:U35"/>
    <mergeCell ref="B34:F34"/>
    <mergeCell ref="G34:J34"/>
    <mergeCell ref="K34:L34"/>
    <mergeCell ref="M34:Q34"/>
    <mergeCell ref="R34:S34"/>
    <mergeCell ref="V34:W34"/>
    <mergeCell ref="T34:U34"/>
    <mergeCell ref="B33:F33"/>
    <mergeCell ref="G33:J33"/>
    <mergeCell ref="K33:L33"/>
    <mergeCell ref="M33:Q33"/>
    <mergeCell ref="R33:S33"/>
    <mergeCell ref="V33:W33"/>
    <mergeCell ref="T33:U33"/>
    <mergeCell ref="B32:F32"/>
    <mergeCell ref="G32:J32"/>
    <mergeCell ref="K32:L32"/>
    <mergeCell ref="M32:Q32"/>
    <mergeCell ref="R32:S32"/>
    <mergeCell ref="V32:W32"/>
    <mergeCell ref="T32:U32"/>
    <mergeCell ref="B31:F31"/>
    <mergeCell ref="G31:J31"/>
    <mergeCell ref="K31:L31"/>
    <mergeCell ref="M31:Q31"/>
    <mergeCell ref="R31:S31"/>
    <mergeCell ref="V31:W31"/>
    <mergeCell ref="T31:U31"/>
    <mergeCell ref="B30:F30"/>
    <mergeCell ref="G30:J30"/>
    <mergeCell ref="K30:L30"/>
    <mergeCell ref="M30:Q30"/>
    <mergeCell ref="R30:S30"/>
    <mergeCell ref="V30:W30"/>
    <mergeCell ref="T30:U30"/>
    <mergeCell ref="B29:F29"/>
    <mergeCell ref="G29:J29"/>
    <mergeCell ref="K29:L29"/>
    <mergeCell ref="M29:Q29"/>
    <mergeCell ref="R29:S29"/>
    <mergeCell ref="V29:W29"/>
    <mergeCell ref="T29:U29"/>
    <mergeCell ref="B28:F28"/>
    <mergeCell ref="G28:J28"/>
    <mergeCell ref="K28:L28"/>
    <mergeCell ref="M28:Q28"/>
    <mergeCell ref="R28:S28"/>
    <mergeCell ref="V28:W28"/>
    <mergeCell ref="T28:U28"/>
    <mergeCell ref="B27:F27"/>
    <mergeCell ref="G27:J27"/>
    <mergeCell ref="K27:L27"/>
    <mergeCell ref="M27:Q27"/>
    <mergeCell ref="R27:S27"/>
    <mergeCell ref="V27:W27"/>
    <mergeCell ref="T27:U27"/>
    <mergeCell ref="B26:F26"/>
    <mergeCell ref="G26:J26"/>
    <mergeCell ref="K26:L26"/>
    <mergeCell ref="M26:Q26"/>
    <mergeCell ref="R26:S26"/>
    <mergeCell ref="V26:W26"/>
    <mergeCell ref="T26:U26"/>
    <mergeCell ref="B25:F25"/>
    <mergeCell ref="G25:J25"/>
    <mergeCell ref="K25:L25"/>
    <mergeCell ref="M25:Q25"/>
    <mergeCell ref="R25:S25"/>
    <mergeCell ref="V25:W25"/>
    <mergeCell ref="T25:U25"/>
    <mergeCell ref="V21:W21"/>
    <mergeCell ref="B22:F22"/>
    <mergeCell ref="G23:J23"/>
    <mergeCell ref="K23:L23"/>
    <mergeCell ref="B23:F23"/>
    <mergeCell ref="M23:Q23"/>
    <mergeCell ref="R23:S23"/>
    <mergeCell ref="V23:W23"/>
    <mergeCell ref="B24:F24"/>
    <mergeCell ref="G24:J24"/>
    <mergeCell ref="K24:L24"/>
    <mergeCell ref="M24:Q24"/>
    <mergeCell ref="R24:S24"/>
    <mergeCell ref="V24:W24"/>
    <mergeCell ref="T21:U21"/>
    <mergeCell ref="T22:U22"/>
    <mergeCell ref="T23:U23"/>
    <mergeCell ref="B21:F21"/>
    <mergeCell ref="G19:J19"/>
    <mergeCell ref="K19:L19"/>
    <mergeCell ref="M19:Q19"/>
    <mergeCell ref="B20:F20"/>
    <mergeCell ref="M21:Q21"/>
    <mergeCell ref="V19:W19"/>
    <mergeCell ref="G22:J22"/>
    <mergeCell ref="K22:L22"/>
    <mergeCell ref="M22:Q22"/>
    <mergeCell ref="R22:S22"/>
    <mergeCell ref="V22:W22"/>
    <mergeCell ref="R20:S20"/>
    <mergeCell ref="V20:W20"/>
    <mergeCell ref="G21:J21"/>
    <mergeCell ref="K21:L21"/>
    <mergeCell ref="R19:S19"/>
    <mergeCell ref="R21:S21"/>
    <mergeCell ref="G20:J20"/>
    <mergeCell ref="K20:L20"/>
    <mergeCell ref="M20:Q20"/>
    <mergeCell ref="B19:F19"/>
    <mergeCell ref="B17:F17"/>
    <mergeCell ref="G17:J17"/>
    <mergeCell ref="K17:L17"/>
    <mergeCell ref="M17:Q17"/>
    <mergeCell ref="R17:S17"/>
    <mergeCell ref="V15:W15"/>
    <mergeCell ref="G16:J16"/>
    <mergeCell ref="K16:L16"/>
    <mergeCell ref="M16:Q16"/>
    <mergeCell ref="R16:S16"/>
    <mergeCell ref="V16:W16"/>
    <mergeCell ref="B16:F16"/>
    <mergeCell ref="B15:F15"/>
    <mergeCell ref="G15:J15"/>
    <mergeCell ref="K15:L15"/>
    <mergeCell ref="M15:Q15"/>
    <mergeCell ref="R15:S15"/>
    <mergeCell ref="G14:J14"/>
    <mergeCell ref="K14:L14"/>
    <mergeCell ref="M14:Q14"/>
    <mergeCell ref="R14:S14"/>
    <mergeCell ref="V14:W14"/>
    <mergeCell ref="B14:F14"/>
    <mergeCell ref="B13:F13"/>
    <mergeCell ref="G13:J13"/>
    <mergeCell ref="K13:L13"/>
    <mergeCell ref="M13:Q13"/>
    <mergeCell ref="R13:S13"/>
    <mergeCell ref="B10:F10"/>
    <mergeCell ref="B7:F7"/>
    <mergeCell ref="M7:Q7"/>
    <mergeCell ref="R7:S7"/>
    <mergeCell ref="V7:W7"/>
    <mergeCell ref="B8:F8"/>
    <mergeCell ref="G8:J8"/>
    <mergeCell ref="K8:L8"/>
    <mergeCell ref="M8:Q8"/>
    <mergeCell ref="G10:J10"/>
    <mergeCell ref="K10:L10"/>
    <mergeCell ref="M10:Q10"/>
    <mergeCell ref="R10:S10"/>
    <mergeCell ref="V10:W10"/>
    <mergeCell ref="B9:F9"/>
    <mergeCell ref="G9:J9"/>
    <mergeCell ref="K9:L9"/>
    <mergeCell ref="M9:Q9"/>
    <mergeCell ref="R9:S9"/>
    <mergeCell ref="R8:S8"/>
    <mergeCell ref="V8:W8"/>
    <mergeCell ref="T10:U10"/>
    <mergeCell ref="G7:J7"/>
    <mergeCell ref="K7:L7"/>
    <mergeCell ref="B12:F12"/>
    <mergeCell ref="B11:F11"/>
    <mergeCell ref="G12:J12"/>
    <mergeCell ref="K12:L12"/>
    <mergeCell ref="M12:Q12"/>
    <mergeCell ref="R12:S12"/>
    <mergeCell ref="G11:J11"/>
    <mergeCell ref="K11:L11"/>
    <mergeCell ref="M11:Q11"/>
    <mergeCell ref="R11:S11"/>
    <mergeCell ref="B6:F6"/>
    <mergeCell ref="B5:F5"/>
    <mergeCell ref="A1:W1"/>
    <mergeCell ref="T3:W3"/>
    <mergeCell ref="R6:S6"/>
    <mergeCell ref="V5:W5"/>
    <mergeCell ref="V6:W6"/>
    <mergeCell ref="G5:J5"/>
    <mergeCell ref="M3:Q4"/>
    <mergeCell ref="A3:A4"/>
    <mergeCell ref="A2:W2"/>
    <mergeCell ref="G6:J6"/>
    <mergeCell ref="R5:S5"/>
    <mergeCell ref="M5:Q5"/>
    <mergeCell ref="K5:L5"/>
    <mergeCell ref="K3:L4"/>
    <mergeCell ref="G3:J4"/>
    <mergeCell ref="B3:F4"/>
    <mergeCell ref="R3:S4"/>
    <mergeCell ref="K6:L6"/>
    <mergeCell ref="M6:Q6"/>
    <mergeCell ref="V68:W68"/>
    <mergeCell ref="B69:F69"/>
    <mergeCell ref="G69:J69"/>
    <mergeCell ref="K69:L69"/>
    <mergeCell ref="M69:Q69"/>
    <mergeCell ref="T69:U69"/>
    <mergeCell ref="V69:W69"/>
    <mergeCell ref="B70:F70"/>
    <mergeCell ref="G70:J70"/>
    <mergeCell ref="K70:L70"/>
    <mergeCell ref="M70:Q70"/>
    <mergeCell ref="T70:U70"/>
    <mergeCell ref="V70:W70"/>
    <mergeCell ref="B71:F71"/>
    <mergeCell ref="G71:J71"/>
    <mergeCell ref="K71:L71"/>
    <mergeCell ref="M71:Q71"/>
    <mergeCell ref="T71:U71"/>
    <mergeCell ref="V71:W71"/>
    <mergeCell ref="B72:F72"/>
    <mergeCell ref="G72:J72"/>
    <mergeCell ref="K72:L72"/>
    <mergeCell ref="M72:Q72"/>
    <mergeCell ref="T72:U72"/>
    <mergeCell ref="V72:W72"/>
    <mergeCell ref="B73:F73"/>
    <mergeCell ref="G73:J73"/>
    <mergeCell ref="K73:L73"/>
    <mergeCell ref="M73:Q73"/>
    <mergeCell ref="T73:U73"/>
    <mergeCell ref="V73:W73"/>
    <mergeCell ref="B74:F74"/>
    <mergeCell ref="G74:J74"/>
    <mergeCell ref="K74:L74"/>
    <mergeCell ref="M74:Q74"/>
    <mergeCell ref="T74:U74"/>
    <mergeCell ref="V74:W74"/>
    <mergeCell ref="R76:S76"/>
    <mergeCell ref="R77:S77"/>
    <mergeCell ref="B78:F78"/>
    <mergeCell ref="G78:J78"/>
    <mergeCell ref="K78:L78"/>
    <mergeCell ref="M78:Q78"/>
    <mergeCell ref="T78:U78"/>
    <mergeCell ref="V78:W78"/>
    <mergeCell ref="B75:F75"/>
    <mergeCell ref="G75:J75"/>
    <mergeCell ref="K75:L75"/>
    <mergeCell ref="M75:Q75"/>
    <mergeCell ref="T75:U75"/>
    <mergeCell ref="V75:W75"/>
    <mergeCell ref="B76:F76"/>
    <mergeCell ref="G76:J76"/>
    <mergeCell ref="K76:L76"/>
    <mergeCell ref="M76:Q76"/>
    <mergeCell ref="T76:U76"/>
    <mergeCell ref="V76:W76"/>
    <mergeCell ref="R78:S78"/>
    <mergeCell ref="R79:S79"/>
    <mergeCell ref="B80:F80"/>
    <mergeCell ref="G80:J80"/>
    <mergeCell ref="K80:L80"/>
    <mergeCell ref="M80:Q80"/>
    <mergeCell ref="T80:U80"/>
    <mergeCell ref="V80:W80"/>
    <mergeCell ref="B77:F77"/>
    <mergeCell ref="G77:J77"/>
    <mergeCell ref="K77:L77"/>
    <mergeCell ref="M77:Q77"/>
    <mergeCell ref="T77:U77"/>
    <mergeCell ref="V77:W77"/>
    <mergeCell ref="R80:S80"/>
    <mergeCell ref="R81:S81"/>
    <mergeCell ref="B82:F82"/>
    <mergeCell ref="G82:J82"/>
    <mergeCell ref="K82:L82"/>
    <mergeCell ref="M82:Q82"/>
    <mergeCell ref="T82:U82"/>
    <mergeCell ref="V82:W82"/>
    <mergeCell ref="B79:F79"/>
    <mergeCell ref="G79:J79"/>
    <mergeCell ref="K79:L79"/>
    <mergeCell ref="M79:Q79"/>
    <mergeCell ref="T79:U79"/>
    <mergeCell ref="V79:W79"/>
    <mergeCell ref="R83:S83"/>
    <mergeCell ref="B84:F84"/>
    <mergeCell ref="G84:J84"/>
    <mergeCell ref="K84:L84"/>
    <mergeCell ref="M84:Q84"/>
    <mergeCell ref="T84:U84"/>
    <mergeCell ref="V84:W84"/>
    <mergeCell ref="B81:F81"/>
    <mergeCell ref="G81:J81"/>
    <mergeCell ref="K81:L81"/>
    <mergeCell ref="M81:Q81"/>
    <mergeCell ref="T81:U81"/>
    <mergeCell ref="V81:W81"/>
    <mergeCell ref="B85:F85"/>
    <mergeCell ref="G85:J85"/>
    <mergeCell ref="K85:L85"/>
    <mergeCell ref="M85:Q85"/>
    <mergeCell ref="T85:U85"/>
    <mergeCell ref="V85:W85"/>
    <mergeCell ref="R84:S84"/>
    <mergeCell ref="R85:S85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B83:F83"/>
    <mergeCell ref="G83:J83"/>
    <mergeCell ref="K83:L83"/>
    <mergeCell ref="M83:Q83"/>
    <mergeCell ref="T83:U83"/>
    <mergeCell ref="V83:W83"/>
    <mergeCell ref="R82:S82"/>
    <mergeCell ref="R86:S86"/>
    <mergeCell ref="R87:S87"/>
    <mergeCell ref="R88:S88"/>
    <mergeCell ref="R89:S89"/>
    <mergeCell ref="R90:S90"/>
    <mergeCell ref="R91:S91"/>
    <mergeCell ref="R92:S92"/>
    <mergeCell ref="R93:S93"/>
    <mergeCell ref="R94:S94"/>
  </mergeCells>
  <phoneticPr fontId="1"/>
  <pageMargins left="0.7" right="0.7" top="0.75" bottom="0.75" header="0.3" footer="0.3"/>
  <pageSetup paperSize="9" scale="94" orientation="portrait" verticalDpi="0" r:id="rId1"/>
  <colBreaks count="1" manualBreakCount="1">
    <brk id="23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715DD9C-7B11-497E-9947-AB4C70C7203A}">
          <x14:formula1>
            <xm:f>リスト!$E$2:$E$50</xm:f>
          </x14:formula1>
          <xm:sqref>M5:Q104</xm:sqref>
        </x14:dataValidation>
        <x14:dataValidation type="list" allowBlank="1" showInputMessage="1" showErrorMessage="1" xr:uid="{744A4CF8-CC8C-4D86-9450-052F85BD3EC4}">
          <x14:formula1>
            <xm:f>リスト!$G$2:$G$3</xm:f>
          </x14:formula1>
          <xm:sqref>R5:S104</xm:sqref>
        </x14:dataValidation>
        <x14:dataValidation type="list" allowBlank="1" showInputMessage="1" showErrorMessage="1" xr:uid="{6EFF2B2F-4D6C-4858-99CE-7ED919A4134D}">
          <x14:formula1>
            <xm:f>リスト!$C$2:$C$5</xm:f>
          </x14:formula1>
          <xm:sqref>K5:L104</xm:sqref>
        </x14:dataValidation>
        <x14:dataValidation type="list" allowBlank="1" showInputMessage="1" showErrorMessage="1" xr:uid="{3023E901-ADF3-4D5A-BF6E-6EF8550F0EBA}">
          <x14:formula1>
            <xm:f>リスト!$I$2:$I$52</xm:f>
          </x14:formula1>
          <xm:sqref>B5:F104</xm:sqref>
        </x14:dataValidation>
        <x14:dataValidation type="list" allowBlank="1" showInputMessage="1" showErrorMessage="1" xr:uid="{114E0CEA-67C8-4843-B047-6CEC62FCC516}">
          <x14:formula1>
            <xm:f>リスト!$A$2:$A$13</xm:f>
          </x14:formula1>
          <xm:sqref>G5:J104</xm:sqref>
        </x14:dataValidation>
        <x14:dataValidation type="list" imeMode="halfAlpha" allowBlank="1" showInputMessage="1" showErrorMessage="1" xr:uid="{19C89B0D-46A1-41F7-902A-F4661999B2E8}">
          <x14:formula1>
            <xm:f>リスト!$M$2:$M$23</xm:f>
          </x14:formula1>
          <xm:sqref>T5:U104</xm:sqref>
        </x14:dataValidation>
        <x14:dataValidation type="list" imeMode="halfAlpha" allowBlank="1" showInputMessage="1" showErrorMessage="1" xr:uid="{5831B5C1-17CC-409F-AFE6-65C32CA5E6B0}">
          <x14:formula1>
            <xm:f>リスト!$O$2:$O$62</xm:f>
          </x14:formula1>
          <xm:sqref>V5:W104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64E5-378A-4187-BFE7-AF3C9F9A4319}">
  <dimension ref="A1:Y25"/>
  <sheetViews>
    <sheetView showGridLines="0" view="pageBreakPreview" zoomScale="60" zoomScaleNormal="100" workbookViewId="0">
      <selection activeCell="A5" sqref="A5:D5"/>
    </sheetView>
  </sheetViews>
  <sheetFormatPr defaultColWidth="3.69921875" defaultRowHeight="24" customHeight="1" x14ac:dyDescent="0.45"/>
  <sheetData>
    <row r="1" spans="1:25" s="1" customFormat="1" ht="24" customHeight="1" x14ac:dyDescent="0.45">
      <c r="A1" s="59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1"/>
      <c r="Y1" s="33"/>
    </row>
    <row r="2" spans="1:25" s="1" customFormat="1" ht="24" customHeight="1" x14ac:dyDescent="0.45">
      <c r="A2" s="81" t="s">
        <v>115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3"/>
      <c r="Y2" s="33"/>
    </row>
    <row r="3" spans="1:25" s="1" customFormat="1" ht="24" customHeight="1" x14ac:dyDescent="0.45">
      <c r="A3" s="84" t="s">
        <v>116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33"/>
    </row>
    <row r="4" spans="1:25" s="1" customFormat="1" ht="24" customHeight="1" x14ac:dyDescent="0.45">
      <c r="A4" s="77" t="s">
        <v>23</v>
      </c>
      <c r="B4" s="62"/>
      <c r="C4" s="62"/>
      <c r="D4" s="62"/>
      <c r="E4" s="62" t="s">
        <v>19</v>
      </c>
      <c r="F4" s="62"/>
      <c r="G4" s="62"/>
      <c r="H4" s="62"/>
      <c r="I4" s="62"/>
      <c r="J4" s="62" t="s">
        <v>20</v>
      </c>
      <c r="K4" s="62"/>
      <c r="L4" s="62"/>
      <c r="M4" s="62"/>
      <c r="N4" s="62"/>
      <c r="O4" s="62" t="s">
        <v>21</v>
      </c>
      <c r="P4" s="62"/>
      <c r="Q4" s="62"/>
      <c r="R4" s="62"/>
      <c r="S4" s="62"/>
      <c r="T4" s="62" t="s">
        <v>22</v>
      </c>
      <c r="U4" s="62"/>
      <c r="V4" s="62"/>
      <c r="W4" s="62"/>
      <c r="X4" s="63"/>
      <c r="Y4" s="33"/>
    </row>
    <row r="5" spans="1:25" s="1" customFormat="1" ht="24" customHeight="1" x14ac:dyDescent="0.45">
      <c r="A5" s="87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2"/>
      <c r="Y5" s="33"/>
    </row>
    <row r="6" spans="1:25" s="1" customFormat="1" ht="24" customHeight="1" x14ac:dyDescent="0.45">
      <c r="A6" s="87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2"/>
      <c r="Y6" s="33"/>
    </row>
    <row r="7" spans="1:25" s="1" customFormat="1" ht="24" customHeight="1" x14ac:dyDescent="0.45">
      <c r="A7" s="87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2"/>
      <c r="Y7" s="33"/>
    </row>
    <row r="8" spans="1:25" s="1" customFormat="1" ht="24" customHeight="1" x14ac:dyDescent="0.45">
      <c r="A8" s="87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2"/>
      <c r="Y8" s="33"/>
    </row>
    <row r="9" spans="1:25" s="1" customFormat="1" ht="24" customHeight="1" x14ac:dyDescent="0.45">
      <c r="A9" s="87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2"/>
      <c r="Y9" s="33"/>
    </row>
    <row r="10" spans="1:25" s="1" customFormat="1" ht="24" customHeight="1" x14ac:dyDescent="0.45">
      <c r="A10" s="87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2"/>
      <c r="Y10" s="33"/>
    </row>
    <row r="11" spans="1:25" ht="24" customHeight="1" x14ac:dyDescent="0.45">
      <c r="A11" s="87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2"/>
      <c r="Y11" s="35"/>
    </row>
    <row r="12" spans="1:25" ht="24" customHeight="1" x14ac:dyDescent="0.45">
      <c r="A12" s="87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2"/>
      <c r="Y12" s="35"/>
    </row>
    <row r="13" spans="1:25" ht="24" customHeight="1" x14ac:dyDescent="0.45">
      <c r="A13" s="87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2"/>
      <c r="Y13" s="35"/>
    </row>
    <row r="14" spans="1:25" ht="24" customHeight="1" x14ac:dyDescent="0.45">
      <c r="A14" s="87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2"/>
      <c r="Y14" s="35"/>
    </row>
    <row r="15" spans="1:25" ht="24" customHeight="1" x14ac:dyDescent="0.45">
      <c r="A15" s="87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2"/>
      <c r="Y15" s="35"/>
    </row>
    <row r="16" spans="1:25" ht="24" customHeight="1" x14ac:dyDescent="0.45">
      <c r="A16" s="87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2"/>
      <c r="Y16" s="35"/>
    </row>
    <row r="17" spans="1:25" ht="24" customHeight="1" x14ac:dyDescent="0.45">
      <c r="A17" s="87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2"/>
      <c r="Y17" s="35"/>
    </row>
    <row r="18" spans="1:25" ht="24" customHeight="1" x14ac:dyDescent="0.45">
      <c r="A18" s="87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2"/>
      <c r="Y18" s="35"/>
    </row>
    <row r="19" spans="1:25" ht="24" customHeight="1" x14ac:dyDescent="0.45">
      <c r="A19" s="87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2"/>
      <c r="Y19" s="35"/>
    </row>
    <row r="20" spans="1:25" ht="24" customHeight="1" x14ac:dyDescent="0.45">
      <c r="A20" s="87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2"/>
      <c r="Y20" s="35"/>
    </row>
    <row r="21" spans="1:25" ht="24" customHeight="1" x14ac:dyDescent="0.45">
      <c r="A21" s="87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2"/>
      <c r="Y21" s="35"/>
    </row>
    <row r="22" spans="1:25" ht="24" customHeight="1" x14ac:dyDescent="0.45">
      <c r="A22" s="87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2"/>
      <c r="Y22" s="35"/>
    </row>
    <row r="23" spans="1:25" ht="24" customHeight="1" x14ac:dyDescent="0.45">
      <c r="A23" s="87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2"/>
      <c r="Y23" s="35"/>
    </row>
    <row r="24" spans="1:25" ht="24" customHeight="1" thickBot="1" x14ac:dyDescent="0.5">
      <c r="A24" s="88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6"/>
      <c r="Y24" s="35"/>
    </row>
    <row r="25" spans="1:25" ht="24" customHeight="1" x14ac:dyDescent="0.4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</sheetData>
  <sheetProtection algorithmName="SHA-512" hashValue="gBSjRhind4SJ8oI+4Priu/fsgIXRset6XMSWfuwuqdQT2pyQ1bJ6FFT+KR1vmp1qZiW9PQUpVR8ZYcpC6S+TSA==" saltValue="e+Uc45RJjYQMq0hKVYx+qg==" spinCount="100000" sheet="1" objects="1" scenarios="1"/>
  <mergeCells count="108">
    <mergeCell ref="T4:X4"/>
    <mergeCell ref="O4:S4"/>
    <mergeCell ref="J4:N4"/>
    <mergeCell ref="E4:I4"/>
    <mergeCell ref="T6:X6"/>
    <mergeCell ref="A8:D8"/>
    <mergeCell ref="E8:I8"/>
    <mergeCell ref="T8:X8"/>
    <mergeCell ref="A10:D10"/>
    <mergeCell ref="E10:I10"/>
    <mergeCell ref="J10:N10"/>
    <mergeCell ref="O10:S10"/>
    <mergeCell ref="T10:X10"/>
    <mergeCell ref="A11:D11"/>
    <mergeCell ref="A1:X1"/>
    <mergeCell ref="A9:D9"/>
    <mergeCell ref="E9:I9"/>
    <mergeCell ref="J9:N9"/>
    <mergeCell ref="O9:S9"/>
    <mergeCell ref="T9:X9"/>
    <mergeCell ref="A5:D5"/>
    <mergeCell ref="E5:I5"/>
    <mergeCell ref="J5:N5"/>
    <mergeCell ref="O5:S5"/>
    <mergeCell ref="T5:X5"/>
    <mergeCell ref="A7:D7"/>
    <mergeCell ref="E7:I7"/>
    <mergeCell ref="J7:N7"/>
    <mergeCell ref="O7:S7"/>
    <mergeCell ref="T7:X7"/>
    <mergeCell ref="A4:D4"/>
    <mergeCell ref="J6:N6"/>
    <mergeCell ref="O6:S6"/>
    <mergeCell ref="E22:I22"/>
    <mergeCell ref="E13:I13"/>
    <mergeCell ref="E14:I14"/>
    <mergeCell ref="E15:I15"/>
    <mergeCell ref="J16:N16"/>
    <mergeCell ref="O16:S16"/>
    <mergeCell ref="J8:N8"/>
    <mergeCell ref="O8:S8"/>
    <mergeCell ref="E18:I18"/>
    <mergeCell ref="E19:I19"/>
    <mergeCell ref="E20:I20"/>
    <mergeCell ref="E21:I21"/>
    <mergeCell ref="A12:D12"/>
    <mergeCell ref="A13:D13"/>
    <mergeCell ref="A14:D14"/>
    <mergeCell ref="A15:D15"/>
    <mergeCell ref="A6:D6"/>
    <mergeCell ref="E6:I6"/>
    <mergeCell ref="A21:D21"/>
    <mergeCell ref="A22:D22"/>
    <mergeCell ref="A23:D23"/>
    <mergeCell ref="A24:D24"/>
    <mergeCell ref="A16:D16"/>
    <mergeCell ref="A17:D17"/>
    <mergeCell ref="A18:D18"/>
    <mergeCell ref="A19:D19"/>
    <mergeCell ref="A20:D20"/>
    <mergeCell ref="T17:X17"/>
    <mergeCell ref="E24:I24"/>
    <mergeCell ref="J11:N11"/>
    <mergeCell ref="O11:S11"/>
    <mergeCell ref="T11:X11"/>
    <mergeCell ref="J12:N12"/>
    <mergeCell ref="O12:S12"/>
    <mergeCell ref="T12:X12"/>
    <mergeCell ref="J13:N13"/>
    <mergeCell ref="O13:S13"/>
    <mergeCell ref="T13:X13"/>
    <mergeCell ref="J14:N14"/>
    <mergeCell ref="O14:S14"/>
    <mergeCell ref="T14:X14"/>
    <mergeCell ref="J15:N15"/>
    <mergeCell ref="O15:S15"/>
    <mergeCell ref="T15:X15"/>
    <mergeCell ref="E11:I11"/>
    <mergeCell ref="E12:I12"/>
    <mergeCell ref="J20:N20"/>
    <mergeCell ref="O20:S20"/>
    <mergeCell ref="E23:I23"/>
    <mergeCell ref="E16:I16"/>
    <mergeCell ref="E17:I17"/>
    <mergeCell ref="A2:X2"/>
    <mergeCell ref="A3:X3"/>
    <mergeCell ref="J24:N24"/>
    <mergeCell ref="O24:S24"/>
    <mergeCell ref="T24:X24"/>
    <mergeCell ref="J22:N22"/>
    <mergeCell ref="O22:S22"/>
    <mergeCell ref="T22:X22"/>
    <mergeCell ref="J23:N23"/>
    <mergeCell ref="O23:S23"/>
    <mergeCell ref="T23:X23"/>
    <mergeCell ref="T20:X20"/>
    <mergeCell ref="J21:N21"/>
    <mergeCell ref="O21:S21"/>
    <mergeCell ref="T21:X21"/>
    <mergeCell ref="J18:N18"/>
    <mergeCell ref="O18:S18"/>
    <mergeCell ref="T18:X18"/>
    <mergeCell ref="J19:N19"/>
    <mergeCell ref="O19:S19"/>
    <mergeCell ref="T19:X19"/>
    <mergeCell ref="T16:X16"/>
    <mergeCell ref="J17:N17"/>
    <mergeCell ref="O17:S17"/>
  </mergeCells>
  <phoneticPr fontId="1"/>
  <pageMargins left="0.7" right="0.7" top="0.75" bottom="0.75" header="0.3" footer="0.3"/>
  <pageSetup paperSize="9" scale="90" orientation="portrait" verticalDpi="0" r:id="rId1"/>
  <colBreaks count="1" manualBreakCount="1">
    <brk id="2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EAE638-C079-48B5-8CFF-9D0166A8C974}">
          <x14:formula1>
            <xm:f>リスト!$I$2:$I$52</xm:f>
          </x14:formula1>
          <xm:sqref>E5:X24</xm:sqref>
        </x14:dataValidation>
        <x14:dataValidation type="list" imeMode="halfAlpha" allowBlank="1" showInputMessage="1" showErrorMessage="1" xr:uid="{95FF6304-4253-4CA3-958A-528579B6B847}">
          <x14:formula1>
            <xm:f>リスト!$K$2:$K$102</xm:f>
          </x14:formula1>
          <xm:sqref>A5:D24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B919-8B18-4BCB-830C-5B7C960BC770}">
  <dimension ref="A1:O102"/>
  <sheetViews>
    <sheetView workbookViewId="0"/>
  </sheetViews>
  <sheetFormatPr defaultRowHeight="18" x14ac:dyDescent="0.45"/>
  <cols>
    <col min="1" max="1" width="15.19921875" bestFit="1" customWidth="1"/>
    <col min="2" max="2" width="2" customWidth="1"/>
    <col min="3" max="3" width="5.19921875" bestFit="1" customWidth="1"/>
    <col min="4" max="4" width="2" customWidth="1"/>
    <col min="5" max="5" width="24.69921875" bestFit="1" customWidth="1"/>
    <col min="6" max="6" width="2" customWidth="1"/>
    <col min="7" max="7" width="11" bestFit="1" customWidth="1"/>
    <col min="8" max="8" width="2" customWidth="1"/>
    <col min="9" max="9" width="29.59765625" bestFit="1" customWidth="1"/>
    <col min="10" max="10" width="2" customWidth="1"/>
    <col min="11" max="11" width="11" bestFit="1" customWidth="1"/>
    <col min="12" max="12" width="2" customWidth="1"/>
    <col min="14" max="14" width="2" customWidth="1"/>
  </cols>
  <sheetData>
    <row r="1" spans="1:15" x14ac:dyDescent="0.45">
      <c r="A1" s="12" t="s">
        <v>29</v>
      </c>
      <c r="C1" s="12" t="s">
        <v>40</v>
      </c>
      <c r="E1" s="12" t="s">
        <v>43</v>
      </c>
      <c r="G1" s="12" t="s">
        <v>94</v>
      </c>
      <c r="I1" s="12" t="s">
        <v>93</v>
      </c>
      <c r="K1" s="12" t="s">
        <v>106</v>
      </c>
      <c r="M1" s="12" t="s">
        <v>107</v>
      </c>
      <c r="N1" s="17"/>
      <c r="O1" s="12" t="s">
        <v>108</v>
      </c>
    </row>
    <row r="2" spans="1:15" x14ac:dyDescent="0.45">
      <c r="A2" s="12"/>
      <c r="C2" s="12"/>
      <c r="E2" s="12"/>
      <c r="G2" s="12"/>
      <c r="I2" s="12"/>
      <c r="K2" s="12"/>
      <c r="M2" s="12"/>
      <c r="N2" s="17"/>
      <c r="O2" s="12"/>
    </row>
    <row r="3" spans="1:15" x14ac:dyDescent="0.45">
      <c r="A3" s="12" t="s">
        <v>30</v>
      </c>
      <c r="C3" s="12" t="s">
        <v>41</v>
      </c>
      <c r="E3" s="12" t="s">
        <v>44</v>
      </c>
      <c r="G3" s="12" t="s">
        <v>92</v>
      </c>
      <c r="I3" s="12" t="str">
        <f>IF(③出場者情報!B5="","",③出場者情報!B5)</f>
        <v/>
      </c>
      <c r="K3" s="12">
        <v>1</v>
      </c>
      <c r="M3" s="12">
        <v>0</v>
      </c>
      <c r="N3" s="17"/>
      <c r="O3" s="12">
        <v>0</v>
      </c>
    </row>
    <row r="4" spans="1:15" x14ac:dyDescent="0.45">
      <c r="A4" s="12" t="s">
        <v>31</v>
      </c>
      <c r="C4" s="12" t="s">
        <v>42</v>
      </c>
      <c r="E4" s="12" t="s">
        <v>45</v>
      </c>
      <c r="I4" s="12" t="str">
        <f>IF(③出場者情報!B6="","",③出場者情報!B6)</f>
        <v/>
      </c>
      <c r="K4" s="12">
        <v>2</v>
      </c>
      <c r="M4" s="12">
        <v>1</v>
      </c>
      <c r="N4" s="17"/>
      <c r="O4" s="12">
        <v>1</v>
      </c>
    </row>
    <row r="5" spans="1:15" x14ac:dyDescent="0.45">
      <c r="A5" s="12" t="s">
        <v>32</v>
      </c>
      <c r="C5" s="12" t="s">
        <v>104</v>
      </c>
      <c r="E5" s="12" t="s">
        <v>46</v>
      </c>
      <c r="I5" s="12" t="str">
        <f>IF(③出場者情報!B7="","",③出場者情報!B7)</f>
        <v/>
      </c>
      <c r="K5" s="12">
        <v>3</v>
      </c>
      <c r="M5" s="12">
        <v>2</v>
      </c>
      <c r="N5" s="17"/>
      <c r="O5" s="12">
        <v>2</v>
      </c>
    </row>
    <row r="6" spans="1:15" x14ac:dyDescent="0.45">
      <c r="A6" s="12" t="s">
        <v>33</v>
      </c>
      <c r="E6" s="12" t="s">
        <v>47</v>
      </c>
      <c r="I6" s="12" t="str">
        <f>IF(③出場者情報!B8="","",③出場者情報!B8)</f>
        <v/>
      </c>
      <c r="K6" s="12">
        <v>4</v>
      </c>
      <c r="M6" s="12">
        <v>3</v>
      </c>
      <c r="N6" s="17"/>
      <c r="O6" s="12">
        <v>3</v>
      </c>
    </row>
    <row r="7" spans="1:15" x14ac:dyDescent="0.45">
      <c r="A7" s="12" t="s">
        <v>34</v>
      </c>
      <c r="E7" s="12" t="s">
        <v>48</v>
      </c>
      <c r="I7" s="12" t="str">
        <f>IF(③出場者情報!B9="","",③出場者情報!B9)</f>
        <v/>
      </c>
      <c r="K7" s="12">
        <v>5</v>
      </c>
      <c r="M7" s="12">
        <v>4</v>
      </c>
      <c r="N7" s="17"/>
      <c r="O7" s="12">
        <v>4</v>
      </c>
    </row>
    <row r="8" spans="1:15" x14ac:dyDescent="0.45">
      <c r="A8" s="12" t="s">
        <v>35</v>
      </c>
      <c r="E8" s="12" t="s">
        <v>49</v>
      </c>
      <c r="I8" s="12" t="str">
        <f>IF(③出場者情報!B10="","",③出場者情報!B10)</f>
        <v/>
      </c>
      <c r="K8" s="12">
        <v>6</v>
      </c>
      <c r="M8" s="12">
        <v>5</v>
      </c>
      <c r="N8" s="17"/>
      <c r="O8" s="12">
        <v>5</v>
      </c>
    </row>
    <row r="9" spans="1:15" x14ac:dyDescent="0.45">
      <c r="A9" s="12" t="s">
        <v>36</v>
      </c>
      <c r="E9" s="12" t="s">
        <v>50</v>
      </c>
      <c r="I9" s="12" t="str">
        <f>IF(③出場者情報!B11="","",③出場者情報!B11)</f>
        <v/>
      </c>
      <c r="K9" s="12">
        <v>7</v>
      </c>
      <c r="M9" s="12">
        <v>6</v>
      </c>
      <c r="N9" s="17"/>
      <c r="O9" s="12">
        <v>6</v>
      </c>
    </row>
    <row r="10" spans="1:15" x14ac:dyDescent="0.45">
      <c r="A10" s="12" t="s">
        <v>37</v>
      </c>
      <c r="E10" s="12" t="s">
        <v>51</v>
      </c>
      <c r="I10" s="12" t="str">
        <f>IF(③出場者情報!B12="","",③出場者情報!B12)</f>
        <v/>
      </c>
      <c r="K10" s="12">
        <v>8</v>
      </c>
      <c r="M10" s="12">
        <v>7</v>
      </c>
      <c r="N10" s="17"/>
      <c r="O10" s="12">
        <v>7</v>
      </c>
    </row>
    <row r="11" spans="1:15" x14ac:dyDescent="0.45">
      <c r="A11" s="12" t="s">
        <v>38</v>
      </c>
      <c r="E11" s="12" t="s">
        <v>52</v>
      </c>
      <c r="I11" s="12" t="str">
        <f>IF(③出場者情報!B13="","",③出場者情報!B13)</f>
        <v/>
      </c>
      <c r="K11" s="12">
        <v>9</v>
      </c>
      <c r="M11" s="12">
        <v>8</v>
      </c>
      <c r="N11" s="17"/>
      <c r="O11" s="12">
        <v>8</v>
      </c>
    </row>
    <row r="12" spans="1:15" x14ac:dyDescent="0.45">
      <c r="A12" s="12" t="s">
        <v>39</v>
      </c>
      <c r="E12" s="12" t="s">
        <v>53</v>
      </c>
      <c r="I12" s="12" t="str">
        <f>IF(③出場者情報!B14="","",③出場者情報!B14)</f>
        <v/>
      </c>
      <c r="K12" s="12">
        <v>10</v>
      </c>
      <c r="M12" s="12">
        <v>9</v>
      </c>
      <c r="N12" s="17"/>
      <c r="O12" s="12">
        <v>9</v>
      </c>
    </row>
    <row r="13" spans="1:15" x14ac:dyDescent="0.45">
      <c r="A13" s="12" t="s">
        <v>103</v>
      </c>
      <c r="E13" s="12" t="s">
        <v>54</v>
      </c>
      <c r="I13" s="12" t="str">
        <f>IF(③出場者情報!B15="","",③出場者情報!B15)</f>
        <v/>
      </c>
      <c r="K13" s="12">
        <v>11</v>
      </c>
      <c r="M13" s="12">
        <v>10</v>
      </c>
      <c r="N13" s="17"/>
      <c r="O13" s="12">
        <v>10</v>
      </c>
    </row>
    <row r="14" spans="1:15" x14ac:dyDescent="0.45">
      <c r="E14" s="12" t="s">
        <v>55</v>
      </c>
      <c r="I14" s="12" t="str">
        <f>IF(③出場者情報!B16="","",③出場者情報!B16)</f>
        <v/>
      </c>
      <c r="K14" s="12">
        <v>12</v>
      </c>
      <c r="M14" s="12">
        <v>11</v>
      </c>
      <c r="N14" s="17"/>
      <c r="O14" s="12">
        <v>11</v>
      </c>
    </row>
    <row r="15" spans="1:15" x14ac:dyDescent="0.45">
      <c r="E15" s="12" t="s">
        <v>56</v>
      </c>
      <c r="I15" s="12" t="str">
        <f>IF(③出場者情報!B17="","",③出場者情報!B17)</f>
        <v/>
      </c>
      <c r="K15" s="12">
        <v>13</v>
      </c>
      <c r="M15" s="12">
        <v>12</v>
      </c>
      <c r="N15" s="17"/>
      <c r="O15" s="12">
        <v>12</v>
      </c>
    </row>
    <row r="16" spans="1:15" x14ac:dyDescent="0.45">
      <c r="E16" s="12" t="s">
        <v>57</v>
      </c>
      <c r="I16" s="12" t="str">
        <f>IF(③出場者情報!B18="","",③出場者情報!B18)</f>
        <v/>
      </c>
      <c r="K16" s="12">
        <v>14</v>
      </c>
      <c r="M16" s="12">
        <v>13</v>
      </c>
      <c r="N16" s="17"/>
      <c r="O16" s="12">
        <v>13</v>
      </c>
    </row>
    <row r="17" spans="5:15" x14ac:dyDescent="0.45">
      <c r="E17" s="12" t="s">
        <v>58</v>
      </c>
      <c r="I17" s="12" t="str">
        <f>IF(③出場者情報!B19="","",③出場者情報!B19)</f>
        <v/>
      </c>
      <c r="K17" s="12">
        <v>15</v>
      </c>
      <c r="M17" s="12">
        <v>14</v>
      </c>
      <c r="N17" s="17"/>
      <c r="O17" s="12">
        <v>14</v>
      </c>
    </row>
    <row r="18" spans="5:15" x14ac:dyDescent="0.45">
      <c r="E18" s="12" t="s">
        <v>59</v>
      </c>
      <c r="I18" s="12" t="str">
        <f>IF(③出場者情報!B20="","",③出場者情報!B20)</f>
        <v/>
      </c>
      <c r="K18" s="12">
        <v>16</v>
      </c>
      <c r="M18" s="12">
        <v>15</v>
      </c>
      <c r="N18" s="17"/>
      <c r="O18" s="12">
        <v>15</v>
      </c>
    </row>
    <row r="19" spans="5:15" x14ac:dyDescent="0.45">
      <c r="E19" s="12" t="s">
        <v>60</v>
      </c>
      <c r="I19" s="12" t="str">
        <f>IF(③出場者情報!B21="","",③出場者情報!B21)</f>
        <v/>
      </c>
      <c r="K19" s="12">
        <v>17</v>
      </c>
      <c r="M19" s="12">
        <v>16</v>
      </c>
      <c r="N19" s="17"/>
      <c r="O19" s="12">
        <v>16</v>
      </c>
    </row>
    <row r="20" spans="5:15" x14ac:dyDescent="0.45">
      <c r="E20" s="12" t="s">
        <v>61</v>
      </c>
      <c r="I20" s="12" t="str">
        <f>IF(③出場者情報!B22="","",③出場者情報!B22)</f>
        <v/>
      </c>
      <c r="K20" s="12">
        <v>18</v>
      </c>
      <c r="M20" s="12">
        <v>17</v>
      </c>
      <c r="N20" s="17"/>
      <c r="O20" s="12">
        <v>17</v>
      </c>
    </row>
    <row r="21" spans="5:15" x14ac:dyDescent="0.45">
      <c r="E21" s="12" t="s">
        <v>62</v>
      </c>
      <c r="I21" s="12" t="str">
        <f>IF(③出場者情報!B23="","",③出場者情報!B23)</f>
        <v/>
      </c>
      <c r="K21" s="12">
        <v>19</v>
      </c>
      <c r="M21" s="12">
        <v>18</v>
      </c>
      <c r="N21" s="17"/>
      <c r="O21" s="12">
        <v>18</v>
      </c>
    </row>
    <row r="22" spans="5:15" x14ac:dyDescent="0.45">
      <c r="E22" s="12" t="s">
        <v>63</v>
      </c>
      <c r="I22" s="12" t="str">
        <f>IF(③出場者情報!B24="","",③出場者情報!B24)</f>
        <v/>
      </c>
      <c r="K22" s="12">
        <v>20</v>
      </c>
      <c r="M22" s="12">
        <v>19</v>
      </c>
      <c r="N22" s="17"/>
      <c r="O22" s="12">
        <v>19</v>
      </c>
    </row>
    <row r="23" spans="5:15" x14ac:dyDescent="0.45">
      <c r="E23" s="12" t="s">
        <v>64</v>
      </c>
      <c r="I23" s="12" t="str">
        <f>IF(③出場者情報!B25="","",③出場者情報!B25)</f>
        <v/>
      </c>
      <c r="K23" s="12">
        <v>21</v>
      </c>
      <c r="M23" s="12">
        <v>20</v>
      </c>
      <c r="N23" s="17"/>
      <c r="O23" s="12">
        <v>20</v>
      </c>
    </row>
    <row r="24" spans="5:15" x14ac:dyDescent="0.45">
      <c r="E24" s="12" t="s">
        <v>65</v>
      </c>
      <c r="I24" s="12" t="str">
        <f>IF(③出場者情報!B26="","",③出場者情報!B26)</f>
        <v/>
      </c>
      <c r="K24" s="12">
        <v>22</v>
      </c>
      <c r="M24" s="19"/>
      <c r="N24" s="18"/>
      <c r="O24" s="12">
        <v>21</v>
      </c>
    </row>
    <row r="25" spans="5:15" x14ac:dyDescent="0.45">
      <c r="E25" s="12" t="s">
        <v>66</v>
      </c>
      <c r="I25" s="12" t="str">
        <f>IF(③出場者情報!B27="","",③出場者情報!B27)</f>
        <v/>
      </c>
      <c r="K25" s="12">
        <v>23</v>
      </c>
      <c r="N25" s="18"/>
      <c r="O25" s="12">
        <v>22</v>
      </c>
    </row>
    <row r="26" spans="5:15" x14ac:dyDescent="0.45">
      <c r="E26" s="12" t="s">
        <v>67</v>
      </c>
      <c r="I26" s="12" t="str">
        <f>IF(③出場者情報!B28="","",③出場者情報!B28)</f>
        <v/>
      </c>
      <c r="K26" s="12">
        <v>24</v>
      </c>
      <c r="N26" s="18"/>
      <c r="O26" s="12">
        <v>23</v>
      </c>
    </row>
    <row r="27" spans="5:15" x14ac:dyDescent="0.45">
      <c r="E27" s="12" t="s">
        <v>68</v>
      </c>
      <c r="I27" s="12" t="str">
        <f>IF(③出場者情報!B29="","",③出場者情報!B29)</f>
        <v/>
      </c>
      <c r="K27" s="12">
        <v>25</v>
      </c>
      <c r="N27" s="18"/>
      <c r="O27" s="12">
        <v>24</v>
      </c>
    </row>
    <row r="28" spans="5:15" x14ac:dyDescent="0.45">
      <c r="E28" s="12" t="s">
        <v>69</v>
      </c>
      <c r="I28" s="12" t="str">
        <f>IF(③出場者情報!B30="","",③出場者情報!B30)</f>
        <v/>
      </c>
      <c r="K28" s="12">
        <v>26</v>
      </c>
      <c r="N28" s="18"/>
      <c r="O28" s="12">
        <v>25</v>
      </c>
    </row>
    <row r="29" spans="5:15" x14ac:dyDescent="0.45">
      <c r="E29" s="12" t="s">
        <v>70</v>
      </c>
      <c r="I29" s="12" t="str">
        <f>IF(③出場者情報!B31="","",③出場者情報!B31)</f>
        <v/>
      </c>
      <c r="K29" s="12">
        <v>27</v>
      </c>
      <c r="N29" s="18"/>
      <c r="O29" s="12">
        <v>26</v>
      </c>
    </row>
    <row r="30" spans="5:15" x14ac:dyDescent="0.45">
      <c r="E30" s="12" t="s">
        <v>71</v>
      </c>
      <c r="I30" s="12" t="str">
        <f>IF(③出場者情報!B32="","",③出場者情報!B32)</f>
        <v/>
      </c>
      <c r="K30" s="12">
        <v>28</v>
      </c>
      <c r="N30" s="18"/>
      <c r="O30" s="12">
        <v>27</v>
      </c>
    </row>
    <row r="31" spans="5:15" x14ac:dyDescent="0.45">
      <c r="E31" s="12" t="s">
        <v>72</v>
      </c>
      <c r="I31" s="12" t="str">
        <f>IF(③出場者情報!B33="","",③出場者情報!B33)</f>
        <v/>
      </c>
      <c r="K31" s="12">
        <v>29</v>
      </c>
      <c r="N31" s="18"/>
      <c r="O31" s="12">
        <v>28</v>
      </c>
    </row>
    <row r="32" spans="5:15" x14ac:dyDescent="0.45">
      <c r="E32" s="12" t="s">
        <v>73</v>
      </c>
      <c r="I32" s="12" t="str">
        <f>IF(③出場者情報!B34="","",③出場者情報!B34)</f>
        <v/>
      </c>
      <c r="K32" s="12">
        <v>30</v>
      </c>
      <c r="N32" s="18"/>
      <c r="O32" s="12">
        <v>29</v>
      </c>
    </row>
    <row r="33" spans="5:15" x14ac:dyDescent="0.45">
      <c r="E33" s="12" t="s">
        <v>74</v>
      </c>
      <c r="I33" s="12" t="str">
        <f>IF(③出場者情報!B35="","",③出場者情報!B35)</f>
        <v/>
      </c>
      <c r="K33" s="12">
        <v>31</v>
      </c>
      <c r="N33" s="18"/>
      <c r="O33" s="12">
        <v>30</v>
      </c>
    </row>
    <row r="34" spans="5:15" x14ac:dyDescent="0.45">
      <c r="E34" s="12" t="s">
        <v>75</v>
      </c>
      <c r="I34" s="12" t="str">
        <f>IF(③出場者情報!B36="","",③出場者情報!B36)</f>
        <v/>
      </c>
      <c r="K34" s="12">
        <v>32</v>
      </c>
      <c r="N34" s="18"/>
      <c r="O34" s="12">
        <v>31</v>
      </c>
    </row>
    <row r="35" spans="5:15" x14ac:dyDescent="0.45">
      <c r="E35" s="12" t="s">
        <v>76</v>
      </c>
      <c r="I35" s="12" t="str">
        <f>IF(③出場者情報!B37="","",③出場者情報!B37)</f>
        <v/>
      </c>
      <c r="K35" s="12">
        <v>33</v>
      </c>
      <c r="N35" s="18"/>
      <c r="O35" s="12">
        <v>32</v>
      </c>
    </row>
    <row r="36" spans="5:15" x14ac:dyDescent="0.45">
      <c r="E36" s="12" t="s">
        <v>77</v>
      </c>
      <c r="I36" s="12" t="str">
        <f>IF(③出場者情報!B38="","",③出場者情報!B38)</f>
        <v/>
      </c>
      <c r="K36" s="12">
        <v>34</v>
      </c>
      <c r="N36" s="18"/>
      <c r="O36" s="12">
        <v>33</v>
      </c>
    </row>
    <row r="37" spans="5:15" x14ac:dyDescent="0.45">
      <c r="E37" s="12" t="s">
        <v>78</v>
      </c>
      <c r="I37" s="12" t="str">
        <f>IF(③出場者情報!B39="","",③出場者情報!B39)</f>
        <v/>
      </c>
      <c r="K37" s="12">
        <v>35</v>
      </c>
      <c r="N37" s="18"/>
      <c r="O37" s="12">
        <v>34</v>
      </c>
    </row>
    <row r="38" spans="5:15" x14ac:dyDescent="0.45">
      <c r="E38" s="12" t="s">
        <v>79</v>
      </c>
      <c r="I38" s="12" t="str">
        <f>IF(③出場者情報!B40="","",③出場者情報!B40)</f>
        <v/>
      </c>
      <c r="K38" s="12">
        <v>36</v>
      </c>
      <c r="N38" s="18"/>
      <c r="O38" s="12">
        <v>35</v>
      </c>
    </row>
    <row r="39" spans="5:15" x14ac:dyDescent="0.45">
      <c r="E39" s="12" t="s">
        <v>80</v>
      </c>
      <c r="I39" s="12" t="str">
        <f>IF(③出場者情報!B41="","",③出場者情報!B41)</f>
        <v/>
      </c>
      <c r="K39" s="12">
        <v>37</v>
      </c>
      <c r="N39" s="18"/>
      <c r="O39" s="12">
        <v>36</v>
      </c>
    </row>
    <row r="40" spans="5:15" x14ac:dyDescent="0.45">
      <c r="E40" s="12" t="s">
        <v>81</v>
      </c>
      <c r="I40" s="12" t="str">
        <f>IF(③出場者情報!B42="","",③出場者情報!B42)</f>
        <v/>
      </c>
      <c r="K40" s="12">
        <v>38</v>
      </c>
      <c r="N40" s="18"/>
      <c r="O40" s="12">
        <v>37</v>
      </c>
    </row>
    <row r="41" spans="5:15" x14ac:dyDescent="0.45">
      <c r="E41" s="12" t="s">
        <v>99</v>
      </c>
      <c r="I41" s="12" t="str">
        <f>IF(③出場者情報!B43="","",③出場者情報!B43)</f>
        <v/>
      </c>
      <c r="K41" s="12">
        <v>39</v>
      </c>
      <c r="N41" s="18"/>
      <c r="O41" s="12">
        <v>38</v>
      </c>
    </row>
    <row r="42" spans="5:15" x14ac:dyDescent="0.45">
      <c r="E42" s="12" t="s">
        <v>82</v>
      </c>
      <c r="I42" s="12" t="str">
        <f>IF(③出場者情報!B44="","",③出場者情報!B44)</f>
        <v/>
      </c>
      <c r="K42" s="12">
        <v>40</v>
      </c>
      <c r="N42" s="18"/>
      <c r="O42" s="12">
        <v>39</v>
      </c>
    </row>
    <row r="43" spans="5:15" x14ac:dyDescent="0.45">
      <c r="E43" s="12" t="s">
        <v>83</v>
      </c>
      <c r="I43" s="12" t="str">
        <f>IF(③出場者情報!B45="","",③出場者情報!B45)</f>
        <v/>
      </c>
      <c r="K43" s="12">
        <v>41</v>
      </c>
      <c r="N43" s="18"/>
      <c r="O43" s="12">
        <v>40</v>
      </c>
    </row>
    <row r="44" spans="5:15" x14ac:dyDescent="0.45">
      <c r="E44" s="12" t="s">
        <v>100</v>
      </c>
      <c r="I44" s="12" t="str">
        <f>IF(③出場者情報!B46="","",③出場者情報!B46)</f>
        <v/>
      </c>
      <c r="K44" s="12">
        <v>42</v>
      </c>
      <c r="N44" s="18"/>
      <c r="O44" s="12">
        <v>41</v>
      </c>
    </row>
    <row r="45" spans="5:15" x14ac:dyDescent="0.45">
      <c r="E45" s="12" t="s">
        <v>84</v>
      </c>
      <c r="I45" s="12" t="str">
        <f>IF(③出場者情報!B47="","",③出場者情報!B47)</f>
        <v/>
      </c>
      <c r="K45" s="12">
        <v>43</v>
      </c>
      <c r="N45" s="18"/>
      <c r="O45" s="12">
        <v>42</v>
      </c>
    </row>
    <row r="46" spans="5:15" x14ac:dyDescent="0.45">
      <c r="E46" s="12" t="s">
        <v>85</v>
      </c>
      <c r="I46" s="12" t="str">
        <f>IF(③出場者情報!B48="","",③出場者情報!B48)</f>
        <v/>
      </c>
      <c r="K46" s="12">
        <v>44</v>
      </c>
      <c r="N46" s="18"/>
      <c r="O46" s="12">
        <v>43</v>
      </c>
    </row>
    <row r="47" spans="5:15" x14ac:dyDescent="0.45">
      <c r="E47" s="12" t="s">
        <v>101</v>
      </c>
      <c r="I47" s="12" t="str">
        <f>IF(③出場者情報!B49="","",③出場者情報!B49)</f>
        <v/>
      </c>
      <c r="K47" s="12">
        <v>45</v>
      </c>
      <c r="N47" s="18"/>
      <c r="O47" s="12">
        <v>44</v>
      </c>
    </row>
    <row r="48" spans="5:15" x14ac:dyDescent="0.45">
      <c r="E48" s="12" t="s">
        <v>86</v>
      </c>
      <c r="I48" s="12" t="str">
        <f>IF(③出場者情報!B50="","",③出場者情報!B50)</f>
        <v/>
      </c>
      <c r="K48" s="12">
        <v>46</v>
      </c>
      <c r="N48" s="18"/>
      <c r="O48" s="12">
        <v>45</v>
      </c>
    </row>
    <row r="49" spans="5:15" x14ac:dyDescent="0.45">
      <c r="E49" s="12" t="s">
        <v>87</v>
      </c>
      <c r="I49" s="12" t="str">
        <f>IF(③出場者情報!B51="","",③出場者情報!B51)</f>
        <v/>
      </c>
      <c r="K49" s="12">
        <v>47</v>
      </c>
      <c r="N49" s="18"/>
      <c r="O49" s="12">
        <v>46</v>
      </c>
    </row>
    <row r="50" spans="5:15" x14ac:dyDescent="0.45">
      <c r="E50" s="12" t="s">
        <v>102</v>
      </c>
      <c r="I50" s="12" t="str">
        <f>IF(③出場者情報!B52="","",③出場者情報!B52)</f>
        <v/>
      </c>
      <c r="K50" s="12">
        <v>48</v>
      </c>
      <c r="N50" s="18"/>
      <c r="O50" s="12">
        <v>47</v>
      </c>
    </row>
    <row r="51" spans="5:15" x14ac:dyDescent="0.45">
      <c r="I51" s="12" t="str">
        <f>IF(③出場者情報!B53="","",③出場者情報!B53)</f>
        <v/>
      </c>
      <c r="K51" s="12">
        <v>49</v>
      </c>
      <c r="N51" s="18"/>
      <c r="O51" s="12">
        <v>48</v>
      </c>
    </row>
    <row r="52" spans="5:15" x14ac:dyDescent="0.45">
      <c r="I52" s="12" t="str">
        <f>IF(③出場者情報!B54="","",③出場者情報!B54)</f>
        <v/>
      </c>
      <c r="K52" s="12">
        <v>50</v>
      </c>
      <c r="N52" s="18"/>
      <c r="O52" s="12">
        <v>49</v>
      </c>
    </row>
    <row r="53" spans="5:15" x14ac:dyDescent="0.45">
      <c r="K53" s="12">
        <v>51</v>
      </c>
      <c r="N53" s="18"/>
      <c r="O53" s="12">
        <v>50</v>
      </c>
    </row>
    <row r="54" spans="5:15" x14ac:dyDescent="0.45">
      <c r="K54" s="12">
        <v>52</v>
      </c>
      <c r="N54" s="18"/>
      <c r="O54" s="12">
        <v>51</v>
      </c>
    </row>
    <row r="55" spans="5:15" x14ac:dyDescent="0.45">
      <c r="K55" s="12">
        <v>53</v>
      </c>
      <c r="N55" s="18"/>
      <c r="O55" s="12">
        <v>52</v>
      </c>
    </row>
    <row r="56" spans="5:15" x14ac:dyDescent="0.45">
      <c r="K56" s="12">
        <v>54</v>
      </c>
      <c r="N56" s="18"/>
      <c r="O56" s="12">
        <v>53</v>
      </c>
    </row>
    <row r="57" spans="5:15" x14ac:dyDescent="0.45">
      <c r="K57" s="12">
        <v>55</v>
      </c>
      <c r="N57" s="18"/>
      <c r="O57" s="12">
        <v>54</v>
      </c>
    </row>
    <row r="58" spans="5:15" x14ac:dyDescent="0.45">
      <c r="K58" s="12">
        <v>56</v>
      </c>
      <c r="N58" s="18"/>
      <c r="O58" s="12">
        <v>55</v>
      </c>
    </row>
    <row r="59" spans="5:15" x14ac:dyDescent="0.45">
      <c r="K59" s="12">
        <v>57</v>
      </c>
      <c r="N59" s="18"/>
      <c r="O59" s="12">
        <v>56</v>
      </c>
    </row>
    <row r="60" spans="5:15" x14ac:dyDescent="0.45">
      <c r="K60" s="12">
        <v>58</v>
      </c>
      <c r="N60" s="18"/>
      <c r="O60" s="12">
        <v>57</v>
      </c>
    </row>
    <row r="61" spans="5:15" x14ac:dyDescent="0.45">
      <c r="K61" s="12">
        <v>59</v>
      </c>
      <c r="N61" s="18"/>
      <c r="O61" s="12">
        <v>58</v>
      </c>
    </row>
    <row r="62" spans="5:15" x14ac:dyDescent="0.45">
      <c r="K62" s="12">
        <v>60</v>
      </c>
      <c r="O62" s="12">
        <v>59</v>
      </c>
    </row>
    <row r="63" spans="5:15" x14ac:dyDescent="0.45">
      <c r="K63" s="12">
        <v>61</v>
      </c>
    </row>
    <row r="64" spans="5:15" x14ac:dyDescent="0.45">
      <c r="K64" s="12">
        <v>62</v>
      </c>
    </row>
    <row r="65" spans="11:11" x14ac:dyDescent="0.45">
      <c r="K65" s="12">
        <v>63</v>
      </c>
    </row>
    <row r="66" spans="11:11" x14ac:dyDescent="0.45">
      <c r="K66" s="12">
        <v>64</v>
      </c>
    </row>
    <row r="67" spans="11:11" x14ac:dyDescent="0.45">
      <c r="K67" s="12">
        <v>65</v>
      </c>
    </row>
    <row r="68" spans="11:11" x14ac:dyDescent="0.45">
      <c r="K68" s="12">
        <v>66</v>
      </c>
    </row>
    <row r="69" spans="11:11" x14ac:dyDescent="0.45">
      <c r="K69" s="12">
        <v>67</v>
      </c>
    </row>
    <row r="70" spans="11:11" x14ac:dyDescent="0.45">
      <c r="K70" s="12">
        <v>68</v>
      </c>
    </row>
    <row r="71" spans="11:11" x14ac:dyDescent="0.45">
      <c r="K71" s="12">
        <v>69</v>
      </c>
    </row>
    <row r="72" spans="11:11" x14ac:dyDescent="0.45">
      <c r="K72" s="12">
        <v>70</v>
      </c>
    </row>
    <row r="73" spans="11:11" x14ac:dyDescent="0.45">
      <c r="K73" s="12">
        <v>71</v>
      </c>
    </row>
    <row r="74" spans="11:11" x14ac:dyDescent="0.45">
      <c r="K74" s="12">
        <v>72</v>
      </c>
    </row>
    <row r="75" spans="11:11" x14ac:dyDescent="0.45">
      <c r="K75" s="12">
        <v>73</v>
      </c>
    </row>
    <row r="76" spans="11:11" x14ac:dyDescent="0.45">
      <c r="K76" s="12">
        <v>74</v>
      </c>
    </row>
    <row r="77" spans="11:11" x14ac:dyDescent="0.45">
      <c r="K77" s="12">
        <v>75</v>
      </c>
    </row>
    <row r="78" spans="11:11" x14ac:dyDescent="0.45">
      <c r="K78" s="12">
        <v>76</v>
      </c>
    </row>
    <row r="79" spans="11:11" x14ac:dyDescent="0.45">
      <c r="K79" s="12">
        <v>77</v>
      </c>
    </row>
    <row r="80" spans="11:11" x14ac:dyDescent="0.45">
      <c r="K80" s="12">
        <v>78</v>
      </c>
    </row>
    <row r="81" spans="11:11" x14ac:dyDescent="0.45">
      <c r="K81" s="12">
        <v>79</v>
      </c>
    </row>
    <row r="82" spans="11:11" x14ac:dyDescent="0.45">
      <c r="K82" s="12">
        <v>80</v>
      </c>
    </row>
    <row r="83" spans="11:11" x14ac:dyDescent="0.45">
      <c r="K83" s="12">
        <v>81</v>
      </c>
    </row>
    <row r="84" spans="11:11" x14ac:dyDescent="0.45">
      <c r="K84" s="12">
        <v>82</v>
      </c>
    </row>
    <row r="85" spans="11:11" x14ac:dyDescent="0.45">
      <c r="K85" s="12">
        <v>83</v>
      </c>
    </row>
    <row r="86" spans="11:11" x14ac:dyDescent="0.45">
      <c r="K86" s="12">
        <v>84</v>
      </c>
    </row>
    <row r="87" spans="11:11" x14ac:dyDescent="0.45">
      <c r="K87" s="12">
        <v>85</v>
      </c>
    </row>
    <row r="88" spans="11:11" x14ac:dyDescent="0.45">
      <c r="K88" s="12">
        <v>86</v>
      </c>
    </row>
    <row r="89" spans="11:11" x14ac:dyDescent="0.45">
      <c r="K89" s="12">
        <v>87</v>
      </c>
    </row>
    <row r="90" spans="11:11" x14ac:dyDescent="0.45">
      <c r="K90" s="12">
        <v>88</v>
      </c>
    </row>
    <row r="91" spans="11:11" x14ac:dyDescent="0.45">
      <c r="K91" s="12">
        <v>89</v>
      </c>
    </row>
    <row r="92" spans="11:11" x14ac:dyDescent="0.45">
      <c r="K92" s="12">
        <v>90</v>
      </c>
    </row>
    <row r="93" spans="11:11" x14ac:dyDescent="0.45">
      <c r="K93" s="12">
        <v>91</v>
      </c>
    </row>
    <row r="94" spans="11:11" x14ac:dyDescent="0.45">
      <c r="K94" s="12">
        <v>92</v>
      </c>
    </row>
    <row r="95" spans="11:11" x14ac:dyDescent="0.45">
      <c r="K95" s="12">
        <v>93</v>
      </c>
    </row>
    <row r="96" spans="11:11" x14ac:dyDescent="0.45">
      <c r="K96" s="12">
        <v>94</v>
      </c>
    </row>
    <row r="97" spans="11:11" x14ac:dyDescent="0.45">
      <c r="K97" s="12">
        <v>95</v>
      </c>
    </row>
    <row r="98" spans="11:11" x14ac:dyDescent="0.45">
      <c r="K98" s="12">
        <v>96</v>
      </c>
    </row>
    <row r="99" spans="11:11" x14ac:dyDescent="0.45">
      <c r="K99" s="12">
        <v>97</v>
      </c>
    </row>
    <row r="100" spans="11:11" x14ac:dyDescent="0.45">
      <c r="K100" s="12">
        <v>98</v>
      </c>
    </row>
    <row r="101" spans="11:11" x14ac:dyDescent="0.45">
      <c r="K101" s="12">
        <v>99</v>
      </c>
    </row>
    <row r="102" spans="11:11" x14ac:dyDescent="0.45">
      <c r="K102" s="1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①申込情報・②申込内訳</vt:lpstr>
      <vt:lpstr>③出場者情報</vt:lpstr>
      <vt:lpstr>④出場種目</vt:lpstr>
      <vt:lpstr>⑤リレー出場者</vt:lpstr>
      <vt:lpstr>リスト</vt:lpstr>
      <vt:lpstr>③出場者情報!Print_Area</vt:lpstr>
      <vt:lpstr>④出場種目!Print_Area</vt:lpstr>
      <vt:lpstr>⑤リレー出場者!Print_Area</vt:lpstr>
    </vt:vector>
  </TitlesOfParts>
  <Company>Suo-Oshima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SAC2081</dc:creator>
  <cp:lastModifiedBy>SAC2332</cp:lastModifiedBy>
  <cp:lastPrinted>2025-09-17T00:49:51Z</cp:lastPrinted>
  <dcterms:created xsi:type="dcterms:W3CDTF">2025-09-12T02:06:41Z</dcterms:created>
  <dcterms:modified xsi:type="dcterms:W3CDTF">2025-09-17T00:51:41Z</dcterms:modified>
</cp:coreProperties>
</file>